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2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<sst xmlns="http://schemas.openxmlformats.org/spreadsheetml/2006/main" count="311" uniqueCount="130">
  <si>
    <t>Затверджено</t>
  </si>
  <si>
    <t>Наказ Міністерства фінансів України</t>
  </si>
  <si>
    <t>26.08.2014  № 836</t>
  </si>
  <si>
    <t>Звіт</t>
  </si>
  <si>
    <t>1.</t>
  </si>
  <si>
    <t>Департамент праці та соціального захисту населення Миколаївської міської ради</t>
  </si>
  <si>
    <t>(КПКВК МБ)</t>
  </si>
  <si>
    <t>(найменування головного розпорядника)</t>
  </si>
  <si>
    <t>2.</t>
  </si>
  <si>
    <t xml:space="preserve">(найменування відповідального виконавця) </t>
  </si>
  <si>
    <t>3.</t>
  </si>
  <si>
    <t>(КФКВК)(1)</t>
  </si>
  <si>
    <t>(найменування бюджетної програми)</t>
  </si>
  <si>
    <t xml:space="preserve">4. Видатки та надання кредитів за бюджетною програмою за звітний період: </t>
  </si>
  <si>
    <t>(тис.грн)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</si>
  <si>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</si>
  <si>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</si>
  <si>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</si>
  <si>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</si>
  <si>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</si>
  <si>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</si>
  <si>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 Обсяги фінансування бюджетної програми за звітний період у розрізі підпрограм та завдань:</t>
  </si>
  <si>
    <t>№ з/п</t>
  </si>
  <si>
    <t>КПКВК</t>
  </si>
  <si>
    <t>КФКВК</t>
  </si>
  <si>
    <t>Підпрограма/завдання 
бюджетної програми (2)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</si>
  <si>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</si>
  <si>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</si>
  <si>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Забезпечення надання адресної грошової допомоги інвалідам війни в Афганістані</t>
  </si>
  <si>
    <t>Забезпечення надання адресної грошової допомоги сім'ям загиблих та померлих УБД в Афганістані</t>
  </si>
  <si>
    <t xml:space="preserve">Забезпечення надання адресної грошової допомоги визволителям м. Миколаєва </t>
  </si>
  <si>
    <t>Забезпечення надання адресної грошової допомоги сім”ям загиблих УБД в АТО</t>
  </si>
  <si>
    <t>Забезпечення надання адресної грошової допомоги вдовам осіб з особливими заслугами та особливими трудовими заслугами перед Батьківщиною</t>
  </si>
  <si>
    <t>Забезпечення виплати грошової компенсації за належні для отримання жилі приміщення членам сімей загиблих військовослужбовців, які брали безпосередню участь в антитерористичній операції, а також інвалідам І – ІІ групи з числа військовослужбовців, які брали участь у зазначеній операції, та потребують поліпшення житлових умов.</t>
  </si>
  <si>
    <t>Разом</t>
  </si>
  <si>
    <t>6. Видатки на реалізацію державних/регіональних цільових програм, що виконуються в межах бюджетної програми, за звітний період:</t>
  </si>
  <si>
    <t>Назва
регіональної цільової програми та підпрограми</t>
  </si>
  <si>
    <t>Регіональні цільові програми - всього</t>
  </si>
  <si>
    <t>Інші видатки на соціальний захист ветеранів війни та праці</t>
  </si>
  <si>
    <t>Міська програма соціальної підтримки учасників антитерористичної операції та членів їх сімей.</t>
  </si>
  <si>
    <t>Усього</t>
  </si>
  <si>
    <t>7. Результативні показники бюджетної програми та аналіз їх виконання за звітний період:</t>
  </si>
  <si>
    <t>Показники</t>
  </si>
  <si>
    <t>Одниця виміру</t>
  </si>
  <si>
    <t>Джерело інформації</t>
  </si>
  <si>
    <t>Виконано за звітний період (касові видатки/надані кредити)</t>
  </si>
  <si>
    <t xml:space="preserve">1513201  </t>
  </si>
  <si>
    <t>затрат</t>
  </si>
  <si>
    <t>Витрати на надання допомоги</t>
  </si>
  <si>
    <t>тис.грн</t>
  </si>
  <si>
    <t>звітність установ</t>
  </si>
  <si>
    <t>Пояснення щодо причин розбіжностей між затвердженими та досягнутими результативними показниками</t>
  </si>
  <si>
    <t>Смерть громадян</t>
  </si>
  <si>
    <t>продукту</t>
  </si>
  <si>
    <t>осіб</t>
  </si>
  <si>
    <t>ефективності</t>
  </si>
  <si>
    <t>грн</t>
  </si>
  <si>
    <t>розрахунок</t>
  </si>
  <si>
    <t>Кількість інвалідів війни в Афганістані</t>
  </si>
  <si>
    <t>Середньомісячний розмір допомоги</t>
  </si>
  <si>
    <t>Звернулося за матеріальною допомогою менше, ніж було заплановано</t>
  </si>
  <si>
    <t>Кількість сімей загиблих та померлих УБД в Афганістані</t>
  </si>
  <si>
    <t>сімей</t>
  </si>
  <si>
    <t xml:space="preserve">Кількість визволителів м. Миколаєва </t>
  </si>
  <si>
    <t>Кількість загиблих в АТО</t>
  </si>
  <si>
    <t xml:space="preserve">Кількість </t>
  </si>
  <si>
    <t>Чисельність осіб, які звернулись за призначенням компенсації</t>
  </si>
  <si>
    <t>Чисельність осіб, яким виплачена компенсація</t>
  </si>
  <si>
    <t>Середній розмір грошової компенсації</t>
  </si>
  <si>
    <t>якості</t>
  </si>
  <si>
    <t>Питома вага кількості призначених компенсацій до кількості звернень за призначенням компенсації</t>
  </si>
  <si>
    <t>%</t>
  </si>
  <si>
    <t xml:space="preserve">8. Джерела фінансування інвестиційних проектів у розрізі підпрограм </t>
  </si>
  <si>
    <t>Код</t>
  </si>
  <si>
    <t>Найменування джерел надходжень</t>
  </si>
  <si>
    <t>КПКВ</t>
  </si>
  <si>
    <t>Касові видатки станом на 
1 січня звітного періоду</t>
  </si>
  <si>
    <t>План звітного періоду</t>
  </si>
  <si>
    <t>Виконано за звітний період</t>
  </si>
  <si>
    <t>Прогноз до кінця звітного періоду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</si>
  <si>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</si>
  <si>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
2 Зазначаються усі підпрограми та завдання, затверджені паспортом бюджетної програми.
3 Пункт 8 заповнюється тільки для затверджених у місцевому бюджеті видатків/надання кредитів на реалізацію інвестиційних проектів (програм).</t>
  </si>
  <si>
    <t>(підпис)</t>
  </si>
  <si>
    <t>(ініціали та прізвище)</t>
  </si>
  <si>
    <t>Соціальний захист ветеранів війни та праці</t>
  </si>
  <si>
    <t>од</t>
  </si>
  <si>
    <t xml:space="preserve">Забезпечення надання фінансової підтримки громадським організаціям інвалідів і ветеранів, діяльність яких має соціальну спрямованість </t>
  </si>
  <si>
    <t>Пояснення щодо причин відхилення</t>
  </si>
  <si>
    <t>14</t>
  </si>
  <si>
    <t>кількість одержувачів фінансової підтримки</t>
  </si>
  <si>
    <t>облікова картка</t>
  </si>
  <si>
    <t>середній розмір фінансової підтримки, тис. грн/місяць на одне об'єднання.</t>
  </si>
  <si>
    <t>питома вага осіб з інвалідністю та ветеранів, які отримають в громадських об'єднаннях допомогу у вирішенні питань, від загальної чисельності, які звернулися за наданням такої допомоги</t>
  </si>
  <si>
    <t>Завдання 2</t>
  </si>
  <si>
    <t>Придбання обладнання та предметів довгострокового користування</t>
  </si>
  <si>
    <t>Кількість одиниць придбаного обладнання</t>
  </si>
  <si>
    <t>од.</t>
  </si>
  <si>
    <t>Начальник планового віддлу</t>
  </si>
  <si>
    <t>Федоровська Н.Г.</t>
  </si>
  <si>
    <t xml:space="preserve">Обсяг витрат на придбання обладнання і предметів довгостокового користування </t>
  </si>
  <si>
    <t>Середні видатки на придбання одиниці обладнання</t>
  </si>
  <si>
    <t xml:space="preserve">про виконання паспорта бюджетної програми місцевого бюджету станом на 01.01.2018 року </t>
  </si>
  <si>
    <t xml:space="preserve">Інші видатки на соціальний захист ветеранів війни та праці </t>
  </si>
  <si>
    <t>Відхилення виникли у зв'язку зі смертністю одержувачів допомоги.</t>
  </si>
  <si>
    <t>1513202</t>
  </si>
  <si>
    <t>1513201</t>
  </si>
  <si>
    <t>Відхилення виникло у зв'язку з меншою кількістю  звернень за допомогою на оформлення особистої земельної ділянки.</t>
  </si>
  <si>
    <t>1513200</t>
  </si>
  <si>
    <t>Кількість отримувачів виплат</t>
  </si>
  <si>
    <t>Смерть громадян, менша кількість звернень одержувачів допомоги сім'ям загиблих учасників АТО на оформлення особистої земельної ділянки.</t>
  </si>
  <si>
    <t>Середній розмір витрат на здійснення виплат</t>
  </si>
  <si>
    <t>грн./місяць на 1 особу</t>
  </si>
  <si>
    <t>1500000</t>
  </si>
  <si>
    <t>1510000</t>
  </si>
  <si>
    <t>Завдання 1</t>
  </si>
  <si>
    <t>Підпрограма 1</t>
  </si>
  <si>
    <t>Чорна І.І.</t>
  </si>
  <si>
    <t>Заступник директора департаменту</t>
  </si>
  <si>
    <t>Економія коштів виникла з причин: 1) менша кількість звернень на офрмлення допомоги на оформлення земельної ділянки; 2) сметртність одержувачів допомоги, а саме: УБД у роки ІІ Світової війни та війни з Японією -у кількості 114 осіб.</t>
  </si>
  <si>
    <t xml:space="preserve">Забезпечення соціального захисту ветеранів війни та праці </t>
  </si>
  <si>
    <t>Придбання обладнання в предметів довогострокового використання</t>
  </si>
  <si>
    <t>Міська програма "Соціальний захист на 2017-2019 роки"</t>
  </si>
  <si>
    <t>Надання фінансової підтримки громадським організаціям інвалідів і ветеранів, діяльність яких має          соціальну спрямованість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</si>
  <si>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</si>
  <si>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Підпрограма 2. Надання фінансової підтримки громадським організаціям інвалідів і ветеранів, діяльність яких має соціальну спрямованість</t>
  </si>
  <si>
    <t>начальник управління фінанасів</t>
  </si>
  <si>
    <t>Відхилення у показнику "Середній розмір витрат на здійснення виплат" пояснюється : зменшенням кількості одержувачів допомоги УБД у роки ІІ Світової війни та війни у Японії, водночас збільшились кількість і розмір виплат адресної грошової допомоги сім'ям загиблих в АТО, інвалідам АТО, сім'ям загиблих, померлих УБД  в Афганістані, інвалідам війни в Афганістані.</t>
  </si>
  <si>
    <t>У зв"язку з економією на придбанні товару,вартість товара виявилась меньше ніж було заплоновано</t>
  </si>
  <si>
    <t>Економією коштів по оплаті енергоносіїв у зв"язку з погодними умовами</t>
  </si>
  <si>
    <t>У зв"язку з економією на придбанні товару,вартість товара виявилась меньше ніж було заплоновано; економією коштів по оплаті енергоносіїв у зв"язку з погодними умовами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</si>
</sst>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00"/>
    <numFmt numFmtId="173" formatCode="0.000"/>
    <numFmt numFmtId="174" formatCode="0&quot;    &quot;"/>
  </numFmts>
  <fonts count="46"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i/>
      <sz val="8"/>
      <name val="Arial"/>
      <family val="2"/>
    </font>
    <font>
      <b/>
      <sz val="6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left" wrapText="1"/>
    </xf>
    <xf numFmtId="0" fontId="0" fillId="0" borderId="11" xfId="0" applyNumberFormat="1" applyFont="1" applyBorder="1" applyAlignment="1">
      <alignment horizontal="centerContinuous" vertical="top"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 horizontal="centerContinuous"/>
    </xf>
    <xf numFmtId="0" fontId="0" fillId="0" borderId="0" xfId="0" applyNumberFormat="1" applyAlignment="1">
      <alignment horizontal="left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0" fillId="0" borderId="15" xfId="0" applyNumberFormat="1" applyFont="1" applyBorder="1" applyAlignment="1">
      <alignment horizontal="right" vertical="center"/>
    </xf>
    <xf numFmtId="1" fontId="0" fillId="0" borderId="15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/>
    </xf>
    <xf numFmtId="173" fontId="0" fillId="0" borderId="15" xfId="0" applyNumberFormat="1" applyFont="1" applyBorder="1" applyAlignment="1">
      <alignment horizontal="right" vertical="center"/>
    </xf>
    <xf numFmtId="1" fontId="0" fillId="0" borderId="15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2" xfId="0" applyNumberFormat="1" applyFont="1" applyBorder="1" applyAlignment="1">
      <alignment horizontal="left" wrapText="1"/>
    </xf>
    <xf numFmtId="0" fontId="7" fillId="0" borderId="15" xfId="0" applyNumberFormat="1" applyFont="1" applyBorder="1" applyAlignment="1">
      <alignment horizontal="right" vertical="center"/>
    </xf>
    <xf numFmtId="173" fontId="7" fillId="0" borderId="12" xfId="0" applyNumberFormat="1" applyFont="1" applyBorder="1" applyAlignment="1">
      <alignment horizontal="right" vertical="center"/>
    </xf>
    <xf numFmtId="49" fontId="0" fillId="0" borderId="11" xfId="0" applyNumberFormat="1" applyFont="1" applyBorder="1" applyAlignment="1">
      <alignment horizontal="centerContinuous" vertical="top"/>
    </xf>
    <xf numFmtId="49" fontId="0" fillId="0" borderId="0" xfId="0" applyNumberFormat="1" applyAlignment="1">
      <alignment/>
    </xf>
    <xf numFmtId="0" fontId="0" fillId="0" borderId="13" xfId="0" applyNumberFormat="1" applyFont="1" applyBorder="1" applyAlignment="1">
      <alignment horizontal="center" wrapText="1"/>
    </xf>
    <xf numFmtId="0" fontId="0" fillId="0" borderId="12" xfId="0" applyNumberFormat="1" applyFont="1" applyBorder="1" applyAlignment="1">
      <alignment horizontal="left" vertical="center" wrapText="1"/>
    </xf>
    <xf numFmtId="0" fontId="0" fillId="0" borderId="14" xfId="0" applyNumberFormat="1" applyFont="1" applyBorder="1" applyAlignment="1">
      <alignment horizontal="right" vertical="center"/>
    </xf>
    <xf numFmtId="0" fontId="0" fillId="0" borderId="0" xfId="0" applyNumberFormat="1" applyFont="1" applyBorder="1" applyAlignment="1">
      <alignment horizontal="right" vertical="center"/>
    </xf>
    <xf numFmtId="172" fontId="0" fillId="0" borderId="0" xfId="0" applyNumberFormat="1" applyFont="1" applyBorder="1" applyAlignment="1">
      <alignment horizontal="right" vertical="center"/>
    </xf>
    <xf numFmtId="0" fontId="2" fillId="0" borderId="16" xfId="0" applyNumberFormat="1" applyFont="1" applyBorder="1" applyAlignment="1">
      <alignment horizontal="right" vertical="center" wrapText="1"/>
    </xf>
    <xf numFmtId="0" fontId="7" fillId="0" borderId="12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2" fontId="7" fillId="0" borderId="12" xfId="0" applyNumberFormat="1" applyFont="1" applyBorder="1" applyAlignment="1">
      <alignment horizontal="right" vertical="center"/>
    </xf>
    <xf numFmtId="49" fontId="11" fillId="0" borderId="12" xfId="0" applyNumberFormat="1" applyFont="1" applyBorder="1" applyAlignment="1">
      <alignment/>
    </xf>
    <xf numFmtId="49" fontId="11" fillId="0" borderId="13" xfId="0" applyNumberFormat="1" applyFont="1" applyBorder="1" applyAlignment="1">
      <alignment/>
    </xf>
    <xf numFmtId="49" fontId="11" fillId="0" borderId="14" xfId="0" applyNumberFormat="1" applyFont="1" applyBorder="1" applyAlignment="1">
      <alignment/>
    </xf>
    <xf numFmtId="0" fontId="8" fillId="33" borderId="0" xfId="0" applyNumberFormat="1" applyFont="1" applyFill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173" fontId="0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right" vertical="center" wrapText="1"/>
    </xf>
    <xf numFmtId="173" fontId="2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173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173" fontId="0" fillId="0" borderId="12" xfId="0" applyNumberFormat="1" applyFont="1" applyBorder="1" applyAlignment="1">
      <alignment vertical="center"/>
    </xf>
    <xf numFmtId="173" fontId="0" fillId="0" borderId="13" xfId="0" applyNumberFormat="1" applyFont="1" applyBorder="1" applyAlignment="1">
      <alignment vertical="center"/>
    </xf>
    <xf numFmtId="173" fontId="0" fillId="0" borderId="14" xfId="0" applyNumberFormat="1" applyFont="1" applyBorder="1" applyAlignment="1">
      <alignment vertical="center"/>
    </xf>
    <xf numFmtId="0" fontId="0" fillId="0" borderId="14" xfId="0" applyNumberFormat="1" applyFont="1" applyBorder="1" applyAlignment="1">
      <alignment vertical="center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/>
    </xf>
    <xf numFmtId="1" fontId="0" fillId="33" borderId="15" xfId="0" applyNumberFormat="1" applyFont="1" applyFill="1" applyBorder="1" applyAlignment="1">
      <alignment horizontal="center" vertical="center"/>
    </xf>
    <xf numFmtId="0" fontId="0" fillId="33" borderId="15" xfId="0" applyNumberFormat="1" applyFont="1" applyFill="1" applyBorder="1" applyAlignment="1">
      <alignment horizontal="left" vertical="center" wrapText="1"/>
    </xf>
    <xf numFmtId="173" fontId="0" fillId="33" borderId="0" xfId="0" applyNumberFormat="1" applyFont="1" applyFill="1" applyBorder="1" applyAlignment="1">
      <alignment horizontal="right" vertical="center"/>
    </xf>
    <xf numFmtId="0" fontId="0" fillId="33" borderId="14" xfId="0" applyNumberFormat="1" applyFont="1" applyFill="1" applyBorder="1" applyAlignment="1">
      <alignment horizontal="right" vertical="center"/>
    </xf>
    <xf numFmtId="0" fontId="0" fillId="33" borderId="15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15" xfId="0" applyFont="1" applyFill="1" applyBorder="1" applyAlignment="1">
      <alignment horizontal="left"/>
    </xf>
    <xf numFmtId="173" fontId="0" fillId="33" borderId="15" xfId="0" applyNumberFormat="1" applyFont="1" applyFill="1" applyBorder="1" applyAlignment="1">
      <alignment horizontal="right" vertical="center"/>
    </xf>
    <xf numFmtId="0" fontId="0" fillId="33" borderId="14" xfId="0" applyNumberFormat="1" applyFont="1" applyFill="1" applyBorder="1" applyAlignment="1">
      <alignment vertical="center"/>
    </xf>
    <xf numFmtId="0" fontId="2" fillId="33" borderId="0" xfId="0" applyFont="1" applyFill="1" applyAlignment="1">
      <alignment horizontal="left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173" fontId="0" fillId="0" borderId="12" xfId="0" applyNumberFormat="1" applyFont="1" applyBorder="1" applyAlignment="1">
      <alignment horizontal="center" vertical="center"/>
    </xf>
    <xf numFmtId="173" fontId="0" fillId="0" borderId="13" xfId="0" applyNumberFormat="1" applyFont="1" applyBorder="1" applyAlignment="1">
      <alignment horizontal="center" vertical="center"/>
    </xf>
    <xf numFmtId="173" fontId="0" fillId="0" borderId="14" xfId="0" applyNumberFormat="1" applyFont="1" applyBorder="1" applyAlignment="1">
      <alignment horizontal="center" vertical="center"/>
    </xf>
    <xf numFmtId="173" fontId="0" fillId="33" borderId="12" xfId="0" applyNumberFormat="1" applyFont="1" applyFill="1" applyBorder="1" applyAlignment="1">
      <alignment horizontal="center" vertical="center"/>
    </xf>
    <xf numFmtId="173" fontId="0" fillId="33" borderId="13" xfId="0" applyNumberFormat="1" applyFont="1" applyFill="1" applyBorder="1" applyAlignment="1">
      <alignment horizontal="center" vertical="center"/>
    </xf>
    <xf numFmtId="173" fontId="0" fillId="33" borderId="14" xfId="0" applyNumberFormat="1" applyFont="1" applyFill="1" applyBorder="1" applyAlignment="1">
      <alignment horizontal="center" vertical="center"/>
    </xf>
    <xf numFmtId="173" fontId="0" fillId="0" borderId="15" xfId="0" applyNumberFormat="1" applyFont="1" applyBorder="1" applyAlignment="1">
      <alignment horizontal="right" vertical="center"/>
    </xf>
    <xf numFmtId="0" fontId="0" fillId="0" borderId="15" xfId="0" applyNumberFormat="1" applyFont="1" applyBorder="1" applyAlignment="1">
      <alignment horizontal="right" vertical="center"/>
    </xf>
    <xf numFmtId="173" fontId="0" fillId="0" borderId="15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horizontal="center" vertical="top"/>
    </xf>
    <xf numFmtId="0" fontId="10" fillId="0" borderId="0" xfId="0" applyNumberFormat="1" applyFont="1" applyAlignment="1">
      <alignment horizontal="left" wrapText="1"/>
    </xf>
    <xf numFmtId="0" fontId="10" fillId="0" borderId="10" xfId="0" applyFont="1" applyBorder="1" applyAlignment="1">
      <alignment horizontal="left"/>
    </xf>
    <xf numFmtId="0" fontId="10" fillId="0" borderId="0" xfId="0" applyNumberFormat="1" applyFont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1" fontId="0" fillId="0" borderId="15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right" vertical="center" wrapText="1"/>
    </xf>
    <xf numFmtId="1" fontId="0" fillId="0" borderId="15" xfId="0" applyNumberFormat="1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 vertical="center" wrapText="1"/>
    </xf>
    <xf numFmtId="173" fontId="7" fillId="0" borderId="15" xfId="0" applyNumberFormat="1" applyFont="1" applyBorder="1" applyAlignment="1">
      <alignment horizontal="right" vertical="center"/>
    </xf>
    <xf numFmtId="0" fontId="8" fillId="33" borderId="15" xfId="0" applyNumberFormat="1" applyFont="1" applyFill="1" applyBorder="1" applyAlignment="1">
      <alignment horizontal="left" wrapText="1"/>
    </xf>
    <xf numFmtId="1" fontId="9" fillId="0" borderId="0" xfId="0" applyNumberFormat="1" applyFont="1" applyAlignment="1">
      <alignment horizontal="left" vertical="top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2" xfId="0" applyNumberFormat="1" applyFont="1" applyBorder="1" applyAlignment="1">
      <alignment horizontal="left" wrapText="1"/>
    </xf>
    <xf numFmtId="173" fontId="7" fillId="0" borderId="12" xfId="0" applyNumberFormat="1" applyFont="1" applyBorder="1" applyAlignment="1">
      <alignment horizontal="right" vertical="center"/>
    </xf>
    <xf numFmtId="173" fontId="7" fillId="33" borderId="12" xfId="0" applyNumberFormat="1" applyFont="1" applyFill="1" applyBorder="1" applyAlignment="1">
      <alignment horizontal="right" vertical="center"/>
    </xf>
    <xf numFmtId="1" fontId="0" fillId="0" borderId="15" xfId="0" applyNumberFormat="1" applyFont="1" applyBorder="1" applyAlignment="1">
      <alignment horizontal="right"/>
    </xf>
    <xf numFmtId="0" fontId="7" fillId="0" borderId="15" xfId="0" applyNumberFormat="1" applyFont="1" applyBorder="1" applyAlignment="1">
      <alignment horizontal="right" vertical="center"/>
    </xf>
    <xf numFmtId="0" fontId="0" fillId="0" borderId="13" xfId="0" applyNumberFormat="1" applyBorder="1" applyAlignment="1">
      <alignment horizontal="center" wrapText="1"/>
    </xf>
    <xf numFmtId="0" fontId="0" fillId="0" borderId="14" xfId="0" applyNumberFormat="1" applyBorder="1" applyAlignment="1">
      <alignment horizontal="center" wrapText="1"/>
    </xf>
    <xf numFmtId="0" fontId="5" fillId="0" borderId="15" xfId="0" applyNumberFormat="1" applyFont="1" applyBorder="1" applyAlignment="1">
      <alignment horizontal="left" wrapText="1"/>
    </xf>
    <xf numFmtId="173" fontId="2" fillId="0" borderId="21" xfId="0" applyNumberFormat="1" applyFont="1" applyBorder="1" applyAlignment="1">
      <alignment horizontal="right" vertical="center" wrapText="1"/>
    </xf>
    <xf numFmtId="173" fontId="2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NumberFormat="1" applyFont="1" applyBorder="1" applyAlignment="1">
      <alignment horizontal="left" wrapText="1"/>
    </xf>
    <xf numFmtId="0" fontId="0" fillId="0" borderId="13" xfId="0" applyNumberFormat="1" applyFont="1" applyBorder="1" applyAlignment="1">
      <alignment horizontal="left" wrapText="1"/>
    </xf>
    <xf numFmtId="0" fontId="0" fillId="0" borderId="14" xfId="0" applyNumberFormat="1" applyFont="1" applyBorder="1" applyAlignment="1">
      <alignment horizontal="left" wrapText="1"/>
    </xf>
    <xf numFmtId="0" fontId="0" fillId="33" borderId="12" xfId="0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0" fontId="0" fillId="33" borderId="14" xfId="0" applyFill="1" applyBorder="1" applyAlignment="1">
      <alignment horizontal="left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73" fontId="0" fillId="33" borderId="17" xfId="0" applyNumberFormat="1" applyFont="1" applyFill="1" applyBorder="1" applyAlignment="1">
      <alignment horizontal="center" vertical="center"/>
    </xf>
    <xf numFmtId="173" fontId="0" fillId="33" borderId="11" xfId="0" applyNumberFormat="1" applyFont="1" applyFill="1" applyBorder="1" applyAlignment="1">
      <alignment horizontal="center" vertical="center"/>
    </xf>
    <xf numFmtId="173" fontId="0" fillId="33" borderId="22" xfId="0" applyNumberFormat="1" applyFont="1" applyFill="1" applyBorder="1" applyAlignment="1">
      <alignment horizontal="center" vertical="center"/>
    </xf>
    <xf numFmtId="49" fontId="0" fillId="0" borderId="12" xfId="0" applyNumberFormat="1" applyFont="1" applyBorder="1" applyAlignment="1">
      <alignment horizontal="left" wrapText="1"/>
    </xf>
    <xf numFmtId="49" fontId="0" fillId="0" borderId="13" xfId="0" applyNumberFormat="1" applyFont="1" applyBorder="1" applyAlignment="1">
      <alignment horizontal="left" wrapText="1"/>
    </xf>
    <xf numFmtId="49" fontId="0" fillId="0" borderId="14" xfId="0" applyNumberFormat="1" applyFont="1" applyBorder="1" applyAlignment="1">
      <alignment horizontal="left" wrapText="1"/>
    </xf>
    <xf numFmtId="49" fontId="0" fillId="0" borderId="17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1" fontId="2" fillId="0" borderId="12" xfId="0" applyNumberFormat="1" applyFont="1" applyBorder="1" applyAlignment="1">
      <alignment horizontal="left"/>
    </xf>
    <xf numFmtId="1" fontId="2" fillId="0" borderId="13" xfId="0" applyNumberFormat="1" applyFont="1" applyBorder="1" applyAlignment="1">
      <alignment horizontal="left"/>
    </xf>
    <xf numFmtId="1" fontId="5" fillId="0" borderId="12" xfId="0" applyNumberFormat="1" applyFont="1" applyBorder="1" applyAlignment="1">
      <alignment horizontal="left"/>
    </xf>
    <xf numFmtId="1" fontId="5" fillId="0" borderId="13" xfId="0" applyNumberFormat="1" applyFont="1" applyBorder="1" applyAlignment="1">
      <alignment horizontal="left"/>
    </xf>
    <xf numFmtId="1" fontId="5" fillId="0" borderId="14" xfId="0" applyNumberFormat="1" applyFon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0" fontId="0" fillId="0" borderId="12" xfId="0" applyNumberFormat="1" applyBorder="1" applyAlignment="1">
      <alignment horizontal="left" wrapText="1"/>
    </xf>
    <xf numFmtId="1" fontId="5" fillId="0" borderId="12" xfId="0" applyNumberFormat="1" applyFont="1" applyBorder="1" applyAlignment="1">
      <alignment horizontal="left"/>
    </xf>
    <xf numFmtId="1" fontId="5" fillId="0" borderId="13" xfId="0" applyNumberFormat="1" applyFont="1" applyBorder="1" applyAlignment="1">
      <alignment horizontal="left"/>
    </xf>
    <xf numFmtId="1" fontId="5" fillId="0" borderId="14" xfId="0" applyNumberFormat="1" applyFont="1" applyBorder="1" applyAlignment="1">
      <alignment horizontal="left"/>
    </xf>
    <xf numFmtId="0" fontId="5" fillId="0" borderId="15" xfId="0" applyNumberFormat="1" applyFont="1" applyBorder="1" applyAlignment="1">
      <alignment horizontal="left" vertical="center" wrapText="1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2" xfId="0" applyNumberFormat="1" applyFont="1" applyFill="1" applyBorder="1" applyAlignment="1">
      <alignment horizontal="left" wrapText="1"/>
    </xf>
    <xf numFmtId="0" fontId="0" fillId="33" borderId="13" xfId="0" applyNumberFormat="1" applyFont="1" applyFill="1" applyBorder="1" applyAlignment="1">
      <alignment horizontal="left" wrapText="1"/>
    </xf>
    <xf numFmtId="0" fontId="0" fillId="33" borderId="14" xfId="0" applyNumberFormat="1" applyFont="1" applyFill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33" borderId="12" xfId="0" applyFont="1" applyFill="1" applyBorder="1" applyAlignment="1">
      <alignment horizontal="left" wrapText="1"/>
    </xf>
    <xf numFmtId="0" fontId="0" fillId="33" borderId="13" xfId="0" applyFont="1" applyFill="1" applyBorder="1" applyAlignment="1">
      <alignment horizontal="left" wrapText="1"/>
    </xf>
    <xf numFmtId="0" fontId="0" fillId="33" borderId="14" xfId="0" applyFont="1" applyFill="1" applyBorder="1" applyAlignment="1">
      <alignment horizontal="left" wrapText="1"/>
    </xf>
    <xf numFmtId="1" fontId="5" fillId="0" borderId="15" xfId="0" applyNumberFormat="1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0" fontId="8" fillId="0" borderId="15" xfId="0" applyNumberFormat="1" applyFont="1" applyBorder="1" applyAlignment="1">
      <alignment horizontal="left" wrapText="1"/>
    </xf>
    <xf numFmtId="2" fontId="7" fillId="0" borderId="12" xfId="0" applyNumberFormat="1" applyFont="1" applyBorder="1" applyAlignment="1">
      <alignment horizontal="right" vertical="center"/>
    </xf>
    <xf numFmtId="2" fontId="7" fillId="0" borderId="15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2" xfId="0" applyNumberFormat="1" applyFont="1" applyBorder="1" applyAlignment="1">
      <alignment horizontal="left" wrapText="1"/>
    </xf>
    <xf numFmtId="0" fontId="2" fillId="0" borderId="13" xfId="0" applyNumberFormat="1" applyFont="1" applyBorder="1" applyAlignment="1">
      <alignment horizontal="left" wrapText="1"/>
    </xf>
    <xf numFmtId="0" fontId="2" fillId="0" borderId="14" xfId="0" applyNumberFormat="1" applyFont="1" applyBorder="1" applyAlignment="1">
      <alignment horizontal="left" wrapText="1"/>
    </xf>
    <xf numFmtId="0" fontId="0" fillId="0" borderId="15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173" fontId="2" fillId="0" borderId="15" xfId="0" applyNumberFormat="1" applyFont="1" applyBorder="1" applyAlignment="1">
      <alignment horizontal="right" vertical="center"/>
    </xf>
    <xf numFmtId="173" fontId="3" fillId="0" borderId="15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left"/>
    </xf>
    <xf numFmtId="0" fontId="0" fillId="0" borderId="15" xfId="0" applyNumberFormat="1" applyFont="1" applyBorder="1" applyAlignment="1">
      <alignment horizontal="left" wrapText="1"/>
    </xf>
    <xf numFmtId="0" fontId="3" fillId="0" borderId="15" xfId="0" applyNumberFormat="1" applyFont="1" applyBorder="1" applyAlignment="1">
      <alignment horizontal="left" wrapText="1"/>
    </xf>
    <xf numFmtId="0" fontId="3" fillId="0" borderId="15" xfId="0" applyNumberFormat="1" applyFont="1" applyBorder="1" applyAlignment="1">
      <alignment horizontal="right" vertical="center"/>
    </xf>
    <xf numFmtId="173" fontId="3" fillId="0" borderId="15" xfId="0" applyNumberFormat="1" applyFont="1" applyBorder="1" applyAlignment="1">
      <alignment vertical="center"/>
    </xf>
    <xf numFmtId="1" fontId="0" fillId="0" borderId="1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right" vertical="center"/>
    </xf>
    <xf numFmtId="0" fontId="2" fillId="0" borderId="15" xfId="0" applyNumberFormat="1" applyFont="1" applyBorder="1" applyAlignment="1">
      <alignment horizontal="center" vertical="center" wrapText="1"/>
    </xf>
    <xf numFmtId="172" fontId="2" fillId="0" borderId="21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1" fontId="2" fillId="0" borderId="15" xfId="0" applyNumberFormat="1" applyFont="1" applyBorder="1" applyAlignment="1">
      <alignment horizontal="center" vertical="center" wrapText="1"/>
    </xf>
    <xf numFmtId="172" fontId="0" fillId="0" borderId="17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173" fontId="0" fillId="0" borderId="17" xfId="0" applyNumberFormat="1" applyFont="1" applyBorder="1" applyAlignment="1">
      <alignment horizontal="center" vertical="center"/>
    </xf>
    <xf numFmtId="172" fontId="0" fillId="0" borderId="15" xfId="0" applyNumberFormat="1" applyFont="1" applyBorder="1" applyAlignment="1">
      <alignment horizontal="right" vertical="center"/>
    </xf>
    <xf numFmtId="0" fontId="0" fillId="0" borderId="15" xfId="0" applyNumberFormat="1" applyFont="1" applyBorder="1" applyAlignment="1">
      <alignment horizontal="right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174" fontId="0" fillId="0" borderId="15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left" vertical="center" wrapText="1"/>
    </xf>
    <xf numFmtId="173" fontId="2" fillId="0" borderId="15" xfId="0" applyNumberFormat="1" applyFont="1" applyBorder="1" applyAlignment="1">
      <alignment horizontal="center" vertical="center" wrapText="1"/>
    </xf>
    <xf numFmtId="172" fontId="2" fillId="0" borderId="15" xfId="0" applyNumberFormat="1" applyFont="1" applyBorder="1" applyAlignment="1">
      <alignment horizontal="center" vertical="center" wrapText="1"/>
    </xf>
    <xf numFmtId="173" fontId="0" fillId="0" borderId="15" xfId="0" applyNumberFormat="1" applyFont="1" applyBorder="1" applyAlignment="1">
      <alignment horizontal="right" vertical="center"/>
    </xf>
    <xf numFmtId="49" fontId="2" fillId="0" borderId="15" xfId="0" applyNumberFormat="1" applyFont="1" applyBorder="1" applyAlignment="1">
      <alignment horizontal="center" vertical="center" wrapText="1"/>
    </xf>
    <xf numFmtId="174" fontId="2" fillId="0" borderId="15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left" vertical="center" wrapText="1"/>
    </xf>
    <xf numFmtId="172" fontId="2" fillId="0" borderId="15" xfId="0" applyNumberFormat="1" applyFont="1" applyBorder="1" applyAlignment="1">
      <alignment horizontal="right" vertical="center" wrapText="1"/>
    </xf>
    <xf numFmtId="0" fontId="0" fillId="0" borderId="18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left"/>
    </xf>
    <xf numFmtId="0" fontId="0" fillId="0" borderId="10" xfId="0" applyNumberFormat="1" applyFont="1" applyBorder="1" applyAlignment="1">
      <alignment horizontal="left"/>
    </xf>
    <xf numFmtId="1" fontId="0" fillId="33" borderId="12" xfId="0" applyNumberFormat="1" applyFont="1" applyFill="1" applyBorder="1" applyAlignment="1">
      <alignment horizontal="center" vertical="center"/>
    </xf>
    <xf numFmtId="1" fontId="0" fillId="33" borderId="14" xfId="0" applyNumberFormat="1" applyFont="1" applyFill="1" applyBorder="1" applyAlignment="1">
      <alignment horizontal="center" vertical="center"/>
    </xf>
    <xf numFmtId="0" fontId="0" fillId="33" borderId="12" xfId="0" applyNumberFormat="1" applyFill="1" applyBorder="1" applyAlignment="1">
      <alignment horizontal="left" vertical="center" wrapText="1"/>
    </xf>
    <xf numFmtId="0" fontId="0" fillId="33" borderId="13" xfId="0" applyNumberFormat="1" applyFont="1" applyFill="1" applyBorder="1" applyAlignment="1">
      <alignment horizontal="left" vertical="center" wrapText="1"/>
    </xf>
    <xf numFmtId="1" fontId="0" fillId="0" borderId="12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wrapText="1"/>
    </xf>
    <xf numFmtId="0" fontId="0" fillId="0" borderId="10" xfId="0" applyNumberFormat="1" applyFont="1" applyBorder="1" applyAlignment="1">
      <alignment horizontal="left" wrapText="1"/>
    </xf>
    <xf numFmtId="172" fontId="0" fillId="0" borderId="11" xfId="0" applyNumberFormat="1" applyFont="1" applyBorder="1" applyAlignment="1">
      <alignment horizontal="center" vertical="center"/>
    </xf>
    <xf numFmtId="172" fontId="0" fillId="0" borderId="22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172" fontId="0" fillId="0" borderId="13" xfId="0" applyNumberFormat="1" applyFont="1" applyBorder="1" applyAlignment="1">
      <alignment horizontal="center" vertical="center"/>
    </xf>
    <xf numFmtId="173" fontId="0" fillId="0" borderId="11" xfId="0" applyNumberFormat="1" applyFont="1" applyBorder="1" applyAlignment="1">
      <alignment horizontal="center" vertical="center"/>
    </xf>
    <xf numFmtId="173" fontId="0" fillId="0" borderId="22" xfId="0" applyNumberFormat="1" applyFont="1" applyBorder="1" applyAlignment="1">
      <alignment horizontal="center" vertical="center"/>
    </xf>
    <xf numFmtId="173" fontId="0" fillId="33" borderId="13" xfId="0" applyNumberFormat="1" applyFont="1" applyFill="1" applyBorder="1" applyAlignment="1">
      <alignment horizontal="center" vertical="center"/>
    </xf>
    <xf numFmtId="174" fontId="0" fillId="0" borderId="12" xfId="0" applyNumberFormat="1" applyFont="1" applyBorder="1" applyAlignment="1">
      <alignment horizontal="center" vertical="center"/>
    </xf>
    <xf numFmtId="174" fontId="0" fillId="0" borderId="13" xfId="0" applyNumberFormat="1" applyFont="1" applyBorder="1" applyAlignment="1">
      <alignment horizontal="center" vertical="center"/>
    </xf>
    <xf numFmtId="174" fontId="0" fillId="0" borderId="14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49" fontId="0" fillId="33" borderId="12" xfId="0" applyNumberFormat="1" applyFill="1" applyBorder="1" applyAlignment="1">
      <alignment horizontal="center" vertical="center"/>
    </xf>
    <xf numFmtId="49" fontId="0" fillId="33" borderId="13" xfId="0" applyNumberFormat="1" applyFont="1" applyFill="1" applyBorder="1" applyAlignment="1">
      <alignment horizontal="center" vertical="center"/>
    </xf>
    <xf numFmtId="49" fontId="0" fillId="33" borderId="14" xfId="0" applyNumberFormat="1" applyFont="1" applyFill="1" applyBorder="1" applyAlignment="1">
      <alignment horizontal="center" vertical="center"/>
    </xf>
    <xf numFmtId="174" fontId="0" fillId="33" borderId="12" xfId="0" applyNumberFormat="1" applyFont="1" applyFill="1" applyBorder="1" applyAlignment="1">
      <alignment horizontal="center" vertical="center"/>
    </xf>
    <xf numFmtId="174" fontId="0" fillId="33" borderId="13" xfId="0" applyNumberFormat="1" applyFont="1" applyFill="1" applyBorder="1" applyAlignment="1">
      <alignment horizontal="center" vertical="center"/>
    </xf>
    <xf numFmtId="174" fontId="0" fillId="33" borderId="14" xfId="0" applyNumberFormat="1" applyFont="1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left" vertical="center" wrapText="1"/>
    </xf>
    <xf numFmtId="0" fontId="0" fillId="0" borderId="13" xfId="0" applyNumberFormat="1" applyFont="1" applyBorder="1" applyAlignment="1">
      <alignment horizontal="left" vertical="center" wrapText="1"/>
    </xf>
    <xf numFmtId="1" fontId="0" fillId="0" borderId="12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NumberFormat="1" applyFont="1" applyBorder="1" applyAlignment="1">
      <alignment horizontal="center" wrapText="1"/>
    </xf>
    <xf numFmtId="0" fontId="0" fillId="0" borderId="13" xfId="0" applyNumberFormat="1" applyFont="1" applyBorder="1" applyAlignment="1">
      <alignment horizontal="center" wrapText="1"/>
    </xf>
    <xf numFmtId="0" fontId="0" fillId="0" borderId="14" xfId="0" applyNumberFormat="1" applyFont="1" applyBorder="1" applyAlignment="1">
      <alignment horizontal="center" wrapText="1"/>
    </xf>
    <xf numFmtId="0" fontId="0" fillId="33" borderId="12" xfId="0" applyNumberFormat="1" applyFont="1" applyFill="1" applyBorder="1" applyAlignment="1">
      <alignment horizontal="center" vertical="center"/>
    </xf>
    <xf numFmtId="0" fontId="0" fillId="33" borderId="13" xfId="0" applyNumberFormat="1" applyFont="1" applyFill="1" applyBorder="1" applyAlignment="1">
      <alignment horizontal="center" vertical="center"/>
    </xf>
    <xf numFmtId="173" fontId="7" fillId="0" borderId="12" xfId="0" applyNumberFormat="1" applyFont="1" applyBorder="1" applyAlignment="1">
      <alignment horizontal="center" vertical="center"/>
    </xf>
    <xf numFmtId="173" fontId="7" fillId="0" borderId="13" xfId="0" applyNumberFormat="1" applyFont="1" applyBorder="1" applyAlignment="1">
      <alignment horizontal="center" vertical="center"/>
    </xf>
    <xf numFmtId="173" fontId="7" fillId="0" borderId="14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left" wrapText="1"/>
    </xf>
    <xf numFmtId="0" fontId="0" fillId="0" borderId="14" xfId="0" applyNumberFormat="1" applyFont="1" applyBorder="1" applyAlignment="1">
      <alignment horizontal="left" wrapText="1"/>
    </xf>
    <xf numFmtId="1" fontId="8" fillId="0" borderId="12" xfId="0" applyNumberFormat="1" applyFont="1" applyBorder="1" applyAlignment="1">
      <alignment horizontal="left"/>
    </xf>
    <xf numFmtId="1" fontId="8" fillId="0" borderId="13" xfId="0" applyNumberFormat="1" applyFont="1" applyBorder="1" applyAlignment="1">
      <alignment horizontal="left"/>
    </xf>
    <xf numFmtId="1" fontId="8" fillId="0" borderId="14" xfId="0" applyNumberFormat="1" applyFont="1" applyBorder="1" applyAlignment="1">
      <alignment horizontal="left"/>
    </xf>
    <xf numFmtId="0" fontId="0" fillId="0" borderId="12" xfId="0" applyNumberFormat="1" applyBorder="1" applyAlignment="1">
      <alignment horizontal="center" wrapText="1"/>
    </xf>
    <xf numFmtId="1" fontId="2" fillId="0" borderId="10" xfId="0" applyNumberFormat="1" applyFont="1" applyBorder="1" applyAlignment="1">
      <alignment horizontal="left"/>
    </xf>
    <xf numFmtId="1" fontId="2" fillId="0" borderId="14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2" fontId="7" fillId="0" borderId="12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right" vertical="center"/>
    </xf>
    <xf numFmtId="1" fontId="7" fillId="33" borderId="12" xfId="0" applyNumberFormat="1" applyFont="1" applyFill="1" applyBorder="1" applyAlignment="1">
      <alignment horizontal="right" vertical="center"/>
    </xf>
    <xf numFmtId="173" fontId="7" fillId="0" borderId="13" xfId="0" applyNumberFormat="1" applyFont="1" applyBorder="1" applyAlignment="1">
      <alignment horizontal="right" vertical="center"/>
    </xf>
    <xf numFmtId="173" fontId="7" fillId="0" borderId="14" xfId="0" applyNumberFormat="1" applyFont="1" applyBorder="1" applyAlignment="1">
      <alignment horizontal="right" vertical="center"/>
    </xf>
    <xf numFmtId="0" fontId="7" fillId="0" borderId="12" xfId="0" applyNumberFormat="1" applyFont="1" applyBorder="1" applyAlignment="1">
      <alignment horizontal="right" vertical="center"/>
    </xf>
    <xf numFmtId="0" fontId="7" fillId="0" borderId="13" xfId="0" applyNumberFormat="1" applyFont="1" applyBorder="1" applyAlignment="1">
      <alignment horizontal="right" vertical="center"/>
    </xf>
    <xf numFmtId="0" fontId="7" fillId="0" borderId="14" xfId="0" applyNumberFormat="1" applyFont="1" applyBorder="1" applyAlignment="1">
      <alignment horizontal="right" vertical="center"/>
    </xf>
    <xf numFmtId="1" fontId="5" fillId="0" borderId="0" xfId="0" applyNumberFormat="1" applyFont="1" applyBorder="1" applyAlignment="1">
      <alignment horizontal="left"/>
    </xf>
    <xf numFmtId="1" fontId="5" fillId="0" borderId="11" xfId="0" applyNumberFormat="1" applyFont="1" applyBorder="1" applyAlignment="1">
      <alignment horizontal="left"/>
    </xf>
    <xf numFmtId="172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left" wrapText="1"/>
    </xf>
    <xf numFmtId="0" fontId="5" fillId="0" borderId="13" xfId="0" applyNumberFormat="1" applyFont="1" applyBorder="1" applyAlignment="1">
      <alignment horizontal="left" wrapText="1"/>
    </xf>
    <xf numFmtId="0" fontId="5" fillId="0" borderId="14" xfId="0" applyNumberFormat="1" applyFont="1" applyBorder="1" applyAlignment="1">
      <alignment horizontal="left" wrapText="1"/>
    </xf>
    <xf numFmtId="173" fontId="0" fillId="0" borderId="12" xfId="0" applyNumberFormat="1" applyFont="1" applyBorder="1" applyAlignment="1">
      <alignment vertical="center"/>
    </xf>
    <xf numFmtId="173" fontId="0" fillId="0" borderId="13" xfId="0" applyNumberFormat="1" applyFont="1" applyBorder="1" applyAlignment="1">
      <alignment vertical="center"/>
    </xf>
    <xf numFmtId="173" fontId="0" fillId="0" borderId="14" xfId="0" applyNumberFormat="1" applyFont="1" applyBorder="1" applyAlignment="1">
      <alignment vertical="center"/>
    </xf>
    <xf numFmtId="173" fontId="0" fillId="33" borderId="12" xfId="0" applyNumberFormat="1" applyFont="1" applyFill="1" applyBorder="1" applyAlignment="1">
      <alignment vertical="center"/>
    </xf>
    <xf numFmtId="173" fontId="0" fillId="33" borderId="13" xfId="0" applyNumberFormat="1" applyFont="1" applyFill="1" applyBorder="1" applyAlignment="1">
      <alignment vertical="center"/>
    </xf>
    <xf numFmtId="173" fontId="0" fillId="33" borderId="14" xfId="0" applyNumberFormat="1" applyFont="1" applyFill="1" applyBorder="1" applyAlignment="1">
      <alignment vertical="center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T171"/>
  <sheetViews>
    <sheetView tabSelected="1" zoomScalePageLayoutView="0" workbookViewId="0" topLeftCell="A142">
      <selection activeCell="D137" sqref="D137:EL137"/>
    </sheetView>
  </sheetViews>
  <sheetFormatPr defaultColWidth="10.66015625" defaultRowHeight="11.25"/>
  <cols>
    <col min="1" max="1" width="0.1640625" style="1" customWidth="1"/>
    <col min="2" max="2" width="1.171875" style="1" hidden="1" customWidth="1"/>
    <col min="3" max="3" width="1.0078125" style="1" hidden="1" customWidth="1"/>
    <col min="4" max="4" width="1.5" style="1" customWidth="1"/>
    <col min="5" max="5" width="1.171875" style="1" customWidth="1"/>
    <col min="6" max="9" width="2.33203125" style="1" customWidth="1"/>
    <col min="10" max="10" width="2.16015625" style="1" customWidth="1"/>
    <col min="11" max="11" width="0.1640625" style="1" customWidth="1"/>
    <col min="12" max="12" width="2.33203125" style="1" customWidth="1"/>
    <col min="13" max="13" width="2.16015625" style="1" customWidth="1"/>
    <col min="14" max="14" width="0.1640625" style="1" customWidth="1"/>
    <col min="15" max="15" width="2.33203125" style="1" customWidth="1"/>
    <col min="16" max="16" width="0.328125" style="1" customWidth="1"/>
    <col min="17" max="17" width="0.4921875" style="1" customWidth="1"/>
    <col min="18" max="18" width="1.5" style="1" customWidth="1"/>
    <col min="19" max="20" width="2.33203125" style="1" customWidth="1"/>
    <col min="21" max="21" width="1.0078125" style="1" customWidth="1"/>
    <col min="22" max="22" width="1.3359375" style="1" customWidth="1"/>
    <col min="23" max="23" width="0.65625" style="1" customWidth="1"/>
    <col min="24" max="24" width="0.328125" style="1" customWidth="1"/>
    <col min="25" max="25" width="1.3359375" style="1" customWidth="1"/>
    <col min="26" max="26" width="2.33203125" style="1" customWidth="1"/>
    <col min="27" max="27" width="2.16015625" style="1" customWidth="1"/>
    <col min="28" max="28" width="0.1640625" style="1" customWidth="1"/>
    <col min="29" max="29" width="2.16015625" style="1" customWidth="1"/>
    <col min="30" max="30" width="0.1640625" style="1" customWidth="1"/>
    <col min="31" max="31" width="1.83203125" style="1" customWidth="1"/>
    <col min="32" max="32" width="0.328125" style="1" customWidth="1"/>
    <col min="33" max="33" width="0.1640625" style="1" customWidth="1"/>
    <col min="34" max="34" width="2.33203125" style="1" customWidth="1"/>
    <col min="35" max="35" width="2.16015625" style="1" customWidth="1"/>
    <col min="36" max="36" width="0.1640625" style="1" customWidth="1"/>
    <col min="37" max="37" width="2.33203125" style="1" customWidth="1"/>
    <col min="38" max="38" width="2" style="1" customWidth="1"/>
    <col min="39" max="39" width="0.328125" style="1" customWidth="1"/>
    <col min="40" max="40" width="0.65625" style="1" customWidth="1"/>
    <col min="41" max="41" width="0.328125" style="1" customWidth="1"/>
    <col min="42" max="42" width="1.0078125" style="1" customWidth="1"/>
    <col min="43" max="43" width="0.328125" style="1" customWidth="1"/>
    <col min="44" max="44" width="2" style="1" customWidth="1"/>
    <col min="45" max="45" width="0.328125" style="1" customWidth="1"/>
    <col min="46" max="47" width="1.0078125" style="1" customWidth="1"/>
    <col min="48" max="48" width="0.328125" style="1" customWidth="1"/>
    <col min="49" max="49" width="2.33203125" style="1" customWidth="1"/>
    <col min="50" max="50" width="0.1640625" style="1" customWidth="1"/>
    <col min="51" max="51" width="1.66796875" style="1" customWidth="1"/>
    <col min="52" max="52" width="0.328125" style="1" customWidth="1"/>
    <col min="53" max="54" width="0.1640625" style="1" customWidth="1"/>
    <col min="55" max="55" width="2.16015625" style="1" customWidth="1"/>
    <col min="56" max="56" width="0.1640625" style="1" customWidth="1"/>
    <col min="57" max="57" width="2" style="1" customWidth="1"/>
    <col min="58" max="59" width="0.1640625" style="1" customWidth="1"/>
    <col min="60" max="60" width="2.16015625" style="1" customWidth="1"/>
    <col min="61" max="61" width="0.1640625" style="1" customWidth="1"/>
    <col min="62" max="62" width="2.16015625" style="1" customWidth="1"/>
    <col min="63" max="63" width="0.1640625" style="1" customWidth="1"/>
    <col min="64" max="64" width="0.4921875" style="1" customWidth="1"/>
    <col min="65" max="65" width="0.328125" style="1" customWidth="1"/>
    <col min="66" max="66" width="1.3359375" style="1" customWidth="1"/>
    <col min="67" max="67" width="0.1640625" style="1" customWidth="1"/>
    <col min="68" max="68" width="2.16015625" style="1" customWidth="1"/>
    <col min="69" max="69" width="0.1640625" style="1" customWidth="1"/>
    <col min="70" max="70" width="0.82421875" style="1" customWidth="1"/>
    <col min="71" max="71" width="1.3359375" style="1" customWidth="1"/>
    <col min="72" max="72" width="2.16015625" style="1" customWidth="1"/>
    <col min="73" max="73" width="0.1640625" style="1" customWidth="1"/>
    <col min="74" max="74" width="1.83203125" style="1" customWidth="1"/>
    <col min="75" max="75" width="0.328125" style="1" customWidth="1"/>
    <col min="76" max="76" width="0.1640625" style="1" customWidth="1"/>
    <col min="77" max="77" width="2.33203125" style="1" customWidth="1"/>
    <col min="78" max="78" width="2.16015625" style="1" customWidth="1"/>
    <col min="79" max="79" width="0.1640625" style="1" customWidth="1"/>
    <col min="80" max="81" width="2.33203125" style="1" customWidth="1"/>
    <col min="82" max="82" width="0.65625" style="1" customWidth="1"/>
    <col min="83" max="83" width="0.328125" style="1" customWidth="1"/>
    <col min="84" max="84" width="1.171875" style="1" customWidth="1"/>
    <col min="85" max="86" width="0.1640625" style="1" customWidth="1"/>
    <col min="87" max="87" width="2.16015625" style="1" customWidth="1"/>
    <col min="88" max="90" width="2.33203125" style="1" customWidth="1"/>
    <col min="91" max="91" width="2.16015625" style="1" customWidth="1"/>
    <col min="92" max="92" width="0.1640625" style="1" customWidth="1"/>
    <col min="93" max="93" width="2.33203125" style="1" customWidth="1"/>
    <col min="94" max="94" width="0.4921875" style="1" customWidth="1"/>
    <col min="95" max="95" width="0.328125" style="1" customWidth="1"/>
    <col min="96" max="96" width="1.5" style="1" customWidth="1"/>
    <col min="97" max="97" width="0.1640625" style="1" customWidth="1"/>
    <col min="98" max="98" width="2.16015625" style="1" customWidth="1"/>
    <col min="99" max="99" width="0.1640625" style="1" customWidth="1"/>
    <col min="100" max="100" width="2.16015625" style="1" customWidth="1"/>
    <col min="101" max="101" width="0.1640625" style="1" customWidth="1"/>
    <col min="102" max="102" width="2" style="1" customWidth="1"/>
    <col min="103" max="104" width="0.1640625" style="1" customWidth="1"/>
    <col min="105" max="105" width="1.5" style="1" customWidth="1"/>
    <col min="106" max="106" width="0.328125" style="1" customWidth="1"/>
    <col min="107" max="107" width="0.4921875" style="1" customWidth="1"/>
    <col min="108" max="108" width="0.1640625" style="1" customWidth="1"/>
    <col min="109" max="109" width="2.16015625" style="1" customWidth="1"/>
    <col min="110" max="110" width="0.1640625" style="1" customWidth="1"/>
    <col min="111" max="111" width="2.16015625" style="1" customWidth="1"/>
    <col min="112" max="112" width="0.1640625" style="1" customWidth="1"/>
    <col min="113" max="113" width="2.16015625" style="1" customWidth="1"/>
    <col min="114" max="114" width="0.1640625" style="1" customWidth="1"/>
    <col min="115" max="115" width="2.16015625" style="1" customWidth="1"/>
    <col min="116" max="116" width="0.4921875" style="1" customWidth="1"/>
    <col min="117" max="117" width="0.328125" style="1" customWidth="1"/>
    <col min="118" max="118" width="1.5" style="1" customWidth="1"/>
    <col min="119" max="121" width="2.33203125" style="1" customWidth="1"/>
    <col min="122" max="122" width="0.4921875" style="1" customWidth="1"/>
    <col min="123" max="123" width="0.328125" style="1" customWidth="1"/>
    <col min="124" max="124" width="0.82421875" style="1" customWidth="1"/>
    <col min="125" max="125" width="0.328125" style="1" customWidth="1"/>
    <col min="126" max="127" width="0.4921875" style="1" customWidth="1"/>
    <col min="128" max="128" width="1.83203125" style="1" customWidth="1"/>
    <col min="129" max="129" width="0.4921875" style="1" customWidth="1"/>
    <col min="130" max="130" width="1.83203125" style="1" customWidth="1"/>
    <col min="131" max="131" width="0.4921875" style="1" customWidth="1"/>
    <col min="132" max="132" width="1.83203125" style="1" customWidth="1"/>
    <col min="133" max="133" width="2" style="1" customWidth="1"/>
    <col min="134" max="134" width="0.328125" style="1" customWidth="1"/>
    <col min="135" max="135" width="0.4921875" style="1" customWidth="1"/>
    <col min="136" max="136" width="0.328125" style="1" customWidth="1"/>
    <col min="137" max="137" width="1.3359375" style="1" customWidth="1"/>
    <col min="138" max="138" width="0.328125" style="1" customWidth="1"/>
    <col min="139" max="139" width="2" style="1" customWidth="1"/>
    <col min="140" max="140" width="5.16015625" style="1" customWidth="1"/>
    <col min="141" max="141" width="6.33203125" style="1" customWidth="1"/>
    <col min="142" max="142" width="3.5" style="1" customWidth="1"/>
    <col min="143" max="145" width="0.1640625" style="1" customWidth="1"/>
    <col min="146" max="146" width="4.16015625" style="1" customWidth="1"/>
    <col min="147" max="147" width="7.33203125" style="1" customWidth="1"/>
    <col min="148" max="148" width="9.66015625" style="1" customWidth="1"/>
  </cols>
  <sheetData>
    <row r="1" s="2" customFormat="1" ht="11.25" customHeight="1">
      <c r="DH1" s="2" t="s">
        <v>0</v>
      </c>
    </row>
    <row r="2" s="2" customFormat="1" ht="11.25" customHeight="1">
      <c r="DH2" s="2" t="s">
        <v>1</v>
      </c>
    </row>
    <row r="3" s="2" customFormat="1" ht="11.25" customHeight="1">
      <c r="DH3" s="2" t="s">
        <v>2</v>
      </c>
    </row>
    <row r="4" spans="1:144" ht="22.5" customHeight="1">
      <c r="A4" s="226" t="s">
        <v>3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  <c r="AU4" s="226"/>
      <c r="AV4" s="226"/>
      <c r="AW4" s="226"/>
      <c r="AX4" s="226"/>
      <c r="AY4" s="226"/>
      <c r="AZ4" s="226"/>
      <c r="BA4" s="226"/>
      <c r="BB4" s="226"/>
      <c r="BC4" s="226"/>
      <c r="BD4" s="226"/>
      <c r="BE4" s="226"/>
      <c r="BF4" s="226"/>
      <c r="BG4" s="226"/>
      <c r="BH4" s="226"/>
      <c r="BI4" s="226"/>
      <c r="BJ4" s="226"/>
      <c r="BK4" s="226"/>
      <c r="BL4" s="226"/>
      <c r="BM4" s="226"/>
      <c r="BN4" s="226"/>
      <c r="BO4" s="226"/>
      <c r="BP4" s="226"/>
      <c r="BQ4" s="226"/>
      <c r="BR4" s="226"/>
      <c r="BS4" s="226"/>
      <c r="BT4" s="226"/>
      <c r="BU4" s="226"/>
      <c r="BV4" s="226"/>
      <c r="BW4" s="226"/>
      <c r="BX4" s="226"/>
      <c r="BY4" s="226"/>
      <c r="BZ4" s="226"/>
      <c r="CA4" s="226"/>
      <c r="CB4" s="226"/>
      <c r="CC4" s="226"/>
      <c r="CD4" s="226"/>
      <c r="CE4" s="226"/>
      <c r="CF4" s="226"/>
      <c r="CG4" s="226"/>
      <c r="CH4" s="226"/>
      <c r="CI4" s="226"/>
      <c r="CJ4" s="226"/>
      <c r="CK4" s="226"/>
      <c r="CL4" s="226"/>
      <c r="CM4" s="226"/>
      <c r="CN4" s="226"/>
      <c r="CO4" s="226"/>
      <c r="CP4" s="226"/>
      <c r="CQ4" s="226"/>
      <c r="CR4" s="226"/>
      <c r="CS4" s="226"/>
      <c r="CT4" s="226"/>
      <c r="CU4" s="226"/>
      <c r="CV4" s="226"/>
      <c r="CW4" s="226"/>
      <c r="CX4" s="226"/>
      <c r="CY4" s="226"/>
      <c r="CZ4" s="226"/>
      <c r="DA4" s="226"/>
      <c r="DB4" s="226"/>
      <c r="DC4" s="226"/>
      <c r="DD4" s="226"/>
      <c r="DE4" s="226"/>
      <c r="DF4" s="226"/>
      <c r="DG4" s="226"/>
      <c r="DH4" s="226"/>
      <c r="DI4" s="226"/>
      <c r="DJ4" s="226"/>
      <c r="DK4" s="226"/>
      <c r="DL4" s="226"/>
      <c r="DM4" s="226"/>
      <c r="DN4" s="226"/>
      <c r="DO4" s="226"/>
      <c r="DP4" s="226"/>
      <c r="DQ4" s="226"/>
      <c r="DR4" s="226"/>
      <c r="DS4" s="226"/>
      <c r="DT4" s="226"/>
      <c r="DU4" s="226"/>
      <c r="DV4" s="226"/>
      <c r="DW4" s="226"/>
      <c r="DX4" s="226"/>
      <c r="DY4" s="226"/>
      <c r="DZ4" s="226"/>
      <c r="EA4" s="226"/>
      <c r="EB4" s="226"/>
      <c r="EC4" s="226"/>
      <c r="ED4" s="226"/>
      <c r="EE4" s="226"/>
      <c r="EF4" s="226"/>
      <c r="EG4" s="226"/>
      <c r="EH4" s="226"/>
      <c r="EI4" s="226"/>
      <c r="EJ4" s="226"/>
      <c r="EK4" s="226"/>
      <c r="EL4" s="226"/>
      <c r="EM4" s="226"/>
      <c r="EN4" s="226"/>
    </row>
    <row r="5" spans="1:144" ht="22.5" customHeight="1">
      <c r="A5" s="226" t="s">
        <v>101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226"/>
      <c r="AP5" s="226"/>
      <c r="AQ5" s="226"/>
      <c r="AR5" s="226"/>
      <c r="AS5" s="226"/>
      <c r="AT5" s="226"/>
      <c r="AU5" s="226"/>
      <c r="AV5" s="226"/>
      <c r="AW5" s="226"/>
      <c r="AX5" s="226"/>
      <c r="AY5" s="226"/>
      <c r="AZ5" s="226"/>
      <c r="BA5" s="226"/>
      <c r="BB5" s="226"/>
      <c r="BC5" s="226"/>
      <c r="BD5" s="226"/>
      <c r="BE5" s="226"/>
      <c r="BF5" s="226"/>
      <c r="BG5" s="226"/>
      <c r="BH5" s="226"/>
      <c r="BI5" s="226"/>
      <c r="BJ5" s="226"/>
      <c r="BK5" s="226"/>
      <c r="BL5" s="226"/>
      <c r="BM5" s="226"/>
      <c r="BN5" s="226"/>
      <c r="BO5" s="226"/>
      <c r="BP5" s="226"/>
      <c r="BQ5" s="226"/>
      <c r="BR5" s="226"/>
      <c r="BS5" s="226"/>
      <c r="BT5" s="226"/>
      <c r="BU5" s="226"/>
      <c r="BV5" s="226"/>
      <c r="BW5" s="226"/>
      <c r="BX5" s="226"/>
      <c r="BY5" s="226"/>
      <c r="BZ5" s="226"/>
      <c r="CA5" s="226"/>
      <c r="CB5" s="226"/>
      <c r="CC5" s="226"/>
      <c r="CD5" s="226"/>
      <c r="CE5" s="226"/>
      <c r="CF5" s="226"/>
      <c r="CG5" s="226"/>
      <c r="CH5" s="226"/>
      <c r="CI5" s="226"/>
      <c r="CJ5" s="226"/>
      <c r="CK5" s="226"/>
      <c r="CL5" s="226"/>
      <c r="CM5" s="226"/>
      <c r="CN5" s="226"/>
      <c r="CO5" s="226"/>
      <c r="CP5" s="226"/>
      <c r="CQ5" s="226"/>
      <c r="CR5" s="226"/>
      <c r="CS5" s="226"/>
      <c r="CT5" s="226"/>
      <c r="CU5" s="226"/>
      <c r="CV5" s="226"/>
      <c r="CW5" s="226"/>
      <c r="CX5" s="226"/>
      <c r="CY5" s="226"/>
      <c r="CZ5" s="226"/>
      <c r="DA5" s="226"/>
      <c r="DB5" s="226"/>
      <c r="DC5" s="226"/>
      <c r="DD5" s="226"/>
      <c r="DE5" s="226"/>
      <c r="DF5" s="226"/>
      <c r="DG5" s="226"/>
      <c r="DH5" s="226"/>
      <c r="DI5" s="226"/>
      <c r="DJ5" s="226"/>
      <c r="DK5" s="226"/>
      <c r="DL5" s="226"/>
      <c r="DM5" s="226"/>
      <c r="DN5" s="226"/>
      <c r="DO5" s="226"/>
      <c r="DP5" s="226"/>
      <c r="DQ5" s="226"/>
      <c r="DR5" s="226"/>
      <c r="DS5" s="226"/>
      <c r="DT5" s="226"/>
      <c r="DU5" s="226"/>
      <c r="DV5" s="226"/>
      <c r="DW5" s="226"/>
      <c r="DX5" s="226"/>
      <c r="DY5" s="226"/>
      <c r="DZ5" s="226"/>
      <c r="EA5" s="226"/>
      <c r="EB5" s="226"/>
      <c r="EC5" s="226"/>
      <c r="ED5" s="226"/>
      <c r="EE5" s="226"/>
      <c r="EF5" s="226"/>
      <c r="EG5" s="226"/>
      <c r="EH5" s="226"/>
      <c r="EI5" s="226"/>
      <c r="EJ5" s="226"/>
      <c r="EK5" s="226"/>
      <c r="EL5" s="226"/>
      <c r="EM5" s="226"/>
      <c r="EN5" s="226"/>
    </row>
    <row r="8" spans="1:143" ht="20.25" customHeight="1">
      <c r="A8" s="1" t="s">
        <v>4</v>
      </c>
      <c r="B8" s="1"/>
      <c r="C8" s="222" t="s">
        <v>112</v>
      </c>
      <c r="D8" s="222"/>
      <c r="E8" s="222"/>
      <c r="F8" s="222"/>
      <c r="G8" s="222"/>
      <c r="H8" s="222"/>
      <c r="I8" s="222"/>
      <c r="J8" s="222"/>
      <c r="K8" s="222"/>
      <c r="L8" s="222"/>
      <c r="M8" s="222"/>
      <c r="Q8" s="223" t="s">
        <v>5</v>
      </c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  <c r="BS8" s="223"/>
      <c r="BT8" s="223"/>
      <c r="BU8" s="223"/>
      <c r="BV8" s="223"/>
      <c r="BW8" s="223"/>
      <c r="BX8" s="223"/>
      <c r="BY8" s="223"/>
      <c r="BZ8" s="223"/>
      <c r="CA8" s="223"/>
      <c r="CB8" s="223"/>
      <c r="CC8" s="223"/>
      <c r="CD8" s="223"/>
      <c r="CE8" s="223"/>
      <c r="CF8" s="223"/>
      <c r="CG8" s="223"/>
      <c r="CH8" s="223"/>
      <c r="CI8" s="223"/>
      <c r="CJ8" s="223"/>
      <c r="CK8" s="223"/>
      <c r="CL8" s="223"/>
      <c r="CM8" s="223"/>
      <c r="CN8" s="223"/>
      <c r="CO8" s="223"/>
      <c r="CP8" s="223"/>
      <c r="CQ8" s="223"/>
      <c r="CR8" s="223"/>
      <c r="CS8" s="223"/>
      <c r="CT8" s="223"/>
      <c r="CU8" s="223"/>
      <c r="CV8" s="223"/>
      <c r="CW8" s="223"/>
      <c r="CX8" s="223"/>
      <c r="CY8" s="223"/>
      <c r="CZ8" s="223"/>
      <c r="DA8" s="223"/>
      <c r="DB8" s="223"/>
      <c r="DC8" s="223"/>
      <c r="DD8" s="223"/>
      <c r="DE8" s="223"/>
      <c r="DF8" s="223"/>
      <c r="DG8" s="223"/>
      <c r="DH8" s="223"/>
      <c r="DI8" s="223"/>
      <c r="DJ8" s="223"/>
      <c r="DK8" s="223"/>
      <c r="DL8" s="223"/>
      <c r="DM8" s="223"/>
      <c r="DN8" s="223"/>
      <c r="DO8" s="223"/>
      <c r="DP8" s="223"/>
      <c r="DQ8" s="223"/>
      <c r="DR8" s="223"/>
      <c r="DS8" s="223"/>
      <c r="DT8" s="223"/>
      <c r="DU8" s="223"/>
      <c r="DV8" s="223"/>
      <c r="DW8" s="223"/>
      <c r="DX8" s="223"/>
      <c r="DY8" s="223"/>
      <c r="DZ8" s="223"/>
      <c r="EA8" s="223"/>
      <c r="EB8" s="223"/>
      <c r="EC8" s="223"/>
      <c r="ED8" s="223"/>
      <c r="EE8" s="223"/>
      <c r="EF8" s="223"/>
      <c r="EG8" s="223"/>
      <c r="EH8" s="223"/>
      <c r="EI8" s="223"/>
      <c r="EJ8" s="223"/>
      <c r="EK8" s="223"/>
      <c r="EL8" s="223"/>
      <c r="EM8" s="223"/>
    </row>
    <row r="9" spans="3:144" ht="11.25" customHeight="1">
      <c r="C9" s="24" t="s">
        <v>6</v>
      </c>
      <c r="D9" s="24"/>
      <c r="E9" s="24"/>
      <c r="F9" s="24"/>
      <c r="G9" s="24"/>
      <c r="H9" s="24"/>
      <c r="I9" s="24"/>
      <c r="J9" s="24"/>
      <c r="K9" s="24"/>
      <c r="L9" s="24"/>
      <c r="M9" s="24"/>
      <c r="P9" s="221" t="s">
        <v>7</v>
      </c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1"/>
      <c r="BG9" s="221"/>
      <c r="BH9" s="221"/>
      <c r="BI9" s="221"/>
      <c r="BJ9" s="221"/>
      <c r="BK9" s="221"/>
      <c r="BL9" s="221"/>
      <c r="BM9" s="221"/>
      <c r="BN9" s="221"/>
      <c r="BO9" s="221"/>
      <c r="BP9" s="221"/>
      <c r="BQ9" s="221"/>
      <c r="BR9" s="221"/>
      <c r="BS9" s="221"/>
      <c r="BT9" s="221"/>
      <c r="BU9" s="221"/>
      <c r="BV9" s="221"/>
      <c r="BW9" s="221"/>
      <c r="BX9" s="221"/>
      <c r="BY9" s="221"/>
      <c r="BZ9" s="221"/>
      <c r="CA9" s="221"/>
      <c r="CB9" s="221"/>
      <c r="CC9" s="221"/>
      <c r="CD9" s="221"/>
      <c r="CE9" s="221"/>
      <c r="CF9" s="221"/>
      <c r="CG9" s="221"/>
      <c r="CH9" s="221"/>
      <c r="CI9" s="221"/>
      <c r="CJ9" s="221"/>
      <c r="CK9" s="221"/>
      <c r="CL9" s="221"/>
      <c r="CM9" s="221"/>
      <c r="CN9" s="221"/>
      <c r="CO9" s="221"/>
      <c r="CP9" s="221"/>
      <c r="CQ9" s="221"/>
      <c r="CR9" s="221"/>
      <c r="CS9" s="221"/>
      <c r="CT9" s="221"/>
      <c r="CU9" s="221"/>
      <c r="CV9" s="221"/>
      <c r="CW9" s="221"/>
      <c r="CX9" s="221"/>
      <c r="CY9" s="221"/>
      <c r="CZ9" s="221"/>
      <c r="DA9" s="221"/>
      <c r="DB9" s="221"/>
      <c r="DC9" s="221"/>
      <c r="DD9" s="221"/>
      <c r="DE9" s="221"/>
      <c r="DF9" s="221"/>
      <c r="DG9" s="221"/>
      <c r="DH9" s="221"/>
      <c r="DI9" s="221"/>
      <c r="DJ9" s="221"/>
      <c r="DK9" s="221"/>
      <c r="DL9" s="221"/>
      <c r="DM9" s="221"/>
      <c r="DN9" s="221"/>
      <c r="DO9" s="221"/>
      <c r="DP9" s="221"/>
      <c r="DQ9" s="221"/>
      <c r="DR9" s="221"/>
      <c r="DS9" s="221"/>
      <c r="DT9" s="221"/>
      <c r="DU9" s="221"/>
      <c r="DV9" s="221"/>
      <c r="DW9" s="221"/>
      <c r="DX9" s="221"/>
      <c r="DY9" s="221"/>
      <c r="DZ9" s="221"/>
      <c r="EA9" s="221"/>
      <c r="EB9" s="221"/>
      <c r="EC9" s="221"/>
      <c r="ED9" s="221"/>
      <c r="EE9" s="221"/>
      <c r="EF9" s="221"/>
      <c r="EG9" s="221"/>
      <c r="EH9" s="221"/>
      <c r="EI9" s="221"/>
      <c r="EJ9" s="221"/>
      <c r="EK9" s="221"/>
      <c r="EL9" s="221"/>
      <c r="EM9" s="221"/>
      <c r="EN9" s="221"/>
    </row>
    <row r="10" spans="3:13" ht="11.25" customHeight="1"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42" ht="20.25" customHeight="1">
      <c r="A11" s="1" t="s">
        <v>8</v>
      </c>
      <c r="B11" s="1"/>
      <c r="C11" s="222" t="s">
        <v>113</v>
      </c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Q11" s="223" t="s">
        <v>5</v>
      </c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3"/>
      <c r="BF11" s="223"/>
      <c r="BG11" s="223"/>
      <c r="BH11" s="223"/>
      <c r="BI11" s="223"/>
      <c r="BJ11" s="223"/>
      <c r="BK11" s="223"/>
      <c r="BL11" s="223"/>
      <c r="BM11" s="223"/>
      <c r="BN11" s="223"/>
      <c r="BO11" s="223"/>
      <c r="BP11" s="223"/>
      <c r="BQ11" s="223"/>
      <c r="BR11" s="223"/>
      <c r="BS11" s="223"/>
      <c r="BT11" s="223"/>
      <c r="BU11" s="223"/>
      <c r="BV11" s="223"/>
      <c r="BW11" s="223"/>
      <c r="BX11" s="223"/>
      <c r="BY11" s="223"/>
      <c r="BZ11" s="223"/>
      <c r="CA11" s="223"/>
      <c r="CB11" s="223"/>
      <c r="CC11" s="223"/>
      <c r="CD11" s="223"/>
      <c r="CE11" s="223"/>
      <c r="CF11" s="223"/>
      <c r="CG11" s="223"/>
      <c r="CH11" s="223"/>
      <c r="CI11" s="223"/>
      <c r="CJ11" s="223"/>
      <c r="CK11" s="223"/>
      <c r="CL11" s="223"/>
      <c r="CM11" s="223"/>
      <c r="CN11" s="223"/>
      <c r="CO11" s="223"/>
      <c r="CP11" s="223"/>
      <c r="CQ11" s="223"/>
      <c r="CR11" s="223"/>
      <c r="CS11" s="223"/>
      <c r="CT11" s="223"/>
      <c r="CU11" s="223"/>
      <c r="CV11" s="223"/>
      <c r="CW11" s="223"/>
      <c r="CX11" s="223"/>
      <c r="CY11" s="223"/>
      <c r="CZ11" s="223"/>
      <c r="DA11" s="223"/>
      <c r="DB11" s="223"/>
      <c r="DC11" s="223"/>
      <c r="DD11" s="223"/>
      <c r="DE11" s="223"/>
      <c r="DF11" s="223"/>
      <c r="DG11" s="223"/>
      <c r="DH11" s="223"/>
      <c r="DI11" s="223"/>
      <c r="DJ11" s="223"/>
      <c r="DK11" s="223"/>
      <c r="DL11" s="223"/>
      <c r="DM11" s="223"/>
      <c r="DN11" s="223"/>
      <c r="DO11" s="223"/>
      <c r="DP11" s="223"/>
      <c r="DQ11" s="223"/>
      <c r="DR11" s="223"/>
      <c r="DS11" s="223"/>
      <c r="DT11" s="223"/>
      <c r="DU11" s="223"/>
      <c r="DV11" s="223"/>
      <c r="DW11" s="223"/>
      <c r="DX11" s="223"/>
      <c r="DY11" s="223"/>
      <c r="DZ11" s="223"/>
      <c r="EA11" s="223"/>
      <c r="EB11" s="223"/>
      <c r="EC11" s="223"/>
      <c r="ED11" s="223"/>
      <c r="EE11" s="223"/>
      <c r="EF11" s="223"/>
      <c r="EG11" s="223"/>
      <c r="EH11" s="223"/>
      <c r="EI11" s="223"/>
      <c r="EJ11" s="223"/>
      <c r="EK11" s="223"/>
      <c r="EL11" s="223"/>
    </row>
    <row r="12" spans="3:143" ht="11.25" customHeight="1">
      <c r="C12" s="24" t="s">
        <v>6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Q12" s="221" t="s">
        <v>9</v>
      </c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/>
      <c r="BC12" s="221"/>
      <c r="BD12" s="221"/>
      <c r="BE12" s="221"/>
      <c r="BF12" s="221"/>
      <c r="BG12" s="221"/>
      <c r="BH12" s="221"/>
      <c r="BI12" s="221"/>
      <c r="BJ12" s="221"/>
      <c r="BK12" s="221"/>
      <c r="BL12" s="221"/>
      <c r="BM12" s="221"/>
      <c r="BN12" s="221"/>
      <c r="BO12" s="221"/>
      <c r="BP12" s="221"/>
      <c r="BQ12" s="221"/>
      <c r="BR12" s="221"/>
      <c r="BS12" s="221"/>
      <c r="BT12" s="221"/>
      <c r="BU12" s="221"/>
      <c r="BV12" s="221"/>
      <c r="BW12" s="221"/>
      <c r="BX12" s="221"/>
      <c r="BY12" s="221"/>
      <c r="BZ12" s="221"/>
      <c r="CA12" s="221"/>
      <c r="CB12" s="221"/>
      <c r="CC12" s="221"/>
      <c r="CD12" s="221"/>
      <c r="CE12" s="221"/>
      <c r="CF12" s="221"/>
      <c r="CG12" s="221"/>
      <c r="CH12" s="221"/>
      <c r="CI12" s="221"/>
      <c r="CJ12" s="221"/>
      <c r="CK12" s="221"/>
      <c r="CL12" s="221"/>
      <c r="CM12" s="221"/>
      <c r="CN12" s="221"/>
      <c r="CO12" s="221"/>
      <c r="CP12" s="221"/>
      <c r="CQ12" s="221"/>
      <c r="CR12" s="221"/>
      <c r="CS12" s="221"/>
      <c r="CT12" s="221"/>
      <c r="CU12" s="221"/>
      <c r="CV12" s="221"/>
      <c r="CW12" s="221"/>
      <c r="CX12" s="221"/>
      <c r="CY12" s="221"/>
      <c r="CZ12" s="221"/>
      <c r="DA12" s="221"/>
      <c r="DB12" s="221"/>
      <c r="DC12" s="221"/>
      <c r="DD12" s="221"/>
      <c r="DE12" s="221"/>
      <c r="DF12" s="221"/>
      <c r="DG12" s="221"/>
      <c r="DH12" s="221"/>
      <c r="DI12" s="221"/>
      <c r="DJ12" s="221"/>
      <c r="DK12" s="221"/>
      <c r="DL12" s="221"/>
      <c r="DM12" s="221"/>
      <c r="DN12" s="221"/>
      <c r="DO12" s="221"/>
      <c r="DP12" s="221"/>
      <c r="DQ12" s="221"/>
      <c r="DR12" s="221"/>
      <c r="DS12" s="221"/>
      <c r="DT12" s="221"/>
      <c r="DU12" s="221"/>
      <c r="DV12" s="221"/>
      <c r="DW12" s="221"/>
      <c r="DX12" s="221"/>
      <c r="DY12" s="221"/>
      <c r="DZ12" s="221"/>
      <c r="EA12" s="221"/>
      <c r="EB12" s="221"/>
      <c r="EC12" s="221"/>
      <c r="ED12" s="221"/>
      <c r="EE12" s="221"/>
      <c r="EF12" s="221"/>
      <c r="EG12" s="221"/>
      <c r="EH12" s="221"/>
      <c r="EI12" s="221"/>
      <c r="EJ12" s="221"/>
      <c r="EK12" s="221"/>
      <c r="EL12" s="221"/>
      <c r="EM12" s="221"/>
    </row>
    <row r="13" spans="3:13" ht="11.25" customHeight="1"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144" ht="22.5" customHeight="1">
      <c r="A14" s="1" t="s">
        <v>10</v>
      </c>
      <c r="B14" s="1"/>
      <c r="C14" s="222" t="s">
        <v>107</v>
      </c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P14" s="5"/>
      <c r="Q14" s="5"/>
      <c r="R14" s="213" t="s">
        <v>84</v>
      </c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4"/>
      <c r="BQ14" s="214"/>
      <c r="BR14" s="214"/>
      <c r="BS14" s="214"/>
      <c r="BT14" s="214"/>
      <c r="BU14" s="214"/>
      <c r="BV14" s="214"/>
      <c r="BW14" s="214"/>
      <c r="BX14" s="214"/>
      <c r="BY14" s="214"/>
      <c r="BZ14" s="214"/>
      <c r="CA14" s="214"/>
      <c r="CB14" s="214"/>
      <c r="CC14" s="214"/>
      <c r="CD14" s="214"/>
      <c r="CE14" s="214"/>
      <c r="CF14" s="214"/>
      <c r="CG14" s="214"/>
      <c r="CH14" s="214"/>
      <c r="CI14" s="214"/>
      <c r="CJ14" s="214"/>
      <c r="CK14" s="214"/>
      <c r="CL14" s="214"/>
      <c r="CM14" s="214"/>
      <c r="CN14" s="214"/>
      <c r="CO14" s="214"/>
      <c r="CP14" s="214"/>
      <c r="CQ14" s="214"/>
      <c r="CR14" s="214"/>
      <c r="CS14" s="214"/>
      <c r="CT14" s="214"/>
      <c r="CU14" s="214"/>
      <c r="CV14" s="214"/>
      <c r="CW14" s="214"/>
      <c r="CX14" s="214"/>
      <c r="CY14" s="214"/>
      <c r="CZ14" s="214"/>
      <c r="DA14" s="214"/>
      <c r="DB14" s="214"/>
      <c r="DC14" s="214"/>
      <c r="DD14" s="214"/>
      <c r="DE14" s="214"/>
      <c r="DF14" s="214"/>
      <c r="DG14" s="214"/>
      <c r="DH14" s="214"/>
      <c r="DI14" s="214"/>
      <c r="DJ14" s="214"/>
      <c r="DK14" s="214"/>
      <c r="DL14" s="214"/>
      <c r="DM14" s="214"/>
      <c r="DN14" s="214"/>
      <c r="DO14" s="214"/>
      <c r="DP14" s="214"/>
      <c r="DQ14" s="214"/>
      <c r="DR14" s="214"/>
      <c r="DS14" s="214"/>
      <c r="DT14" s="214"/>
      <c r="DU14" s="214"/>
      <c r="DV14" s="214"/>
      <c r="DW14" s="214"/>
      <c r="DX14" s="214"/>
      <c r="DY14" s="214"/>
      <c r="DZ14" s="214"/>
      <c r="EA14" s="214"/>
      <c r="EB14" s="214"/>
      <c r="EC14" s="214"/>
      <c r="ED14" s="214"/>
      <c r="EE14" s="214"/>
      <c r="EF14" s="214"/>
      <c r="EG14" s="214"/>
      <c r="EH14" s="214"/>
      <c r="EI14" s="214"/>
      <c r="EJ14" s="214"/>
      <c r="EK14" s="214"/>
      <c r="EL14" s="214"/>
      <c r="EM14" s="3"/>
      <c r="EN14" s="3"/>
    </row>
    <row r="15" spans="3:144" ht="11.25" customHeight="1">
      <c r="C15" s="4" t="s">
        <v>6</v>
      </c>
      <c r="D15" s="4"/>
      <c r="E15" s="4"/>
      <c r="F15" s="4"/>
      <c r="G15" s="4"/>
      <c r="H15" s="4"/>
      <c r="I15" s="4"/>
      <c r="J15" s="4"/>
      <c r="K15" s="4"/>
      <c r="L15" s="4"/>
      <c r="M15" s="4"/>
      <c r="P15" s="6" t="s">
        <v>11</v>
      </c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D15" s="6" t="s">
        <v>12</v>
      </c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</row>
    <row r="16" ht="11.25" customHeight="1"/>
    <row r="17" spans="1:148" ht="24.75" customHeight="1">
      <c r="A17" s="1" t="s">
        <v>13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 s="1" t="s">
        <v>14</v>
      </c>
      <c r="EH17"/>
      <c r="EI17"/>
      <c r="EJ17"/>
      <c r="EK17"/>
      <c r="EL17"/>
      <c r="EM17"/>
      <c r="EN17"/>
      <c r="EO17"/>
      <c r="EP17"/>
      <c r="EQ17"/>
      <c r="ER17"/>
    </row>
    <row r="18" spans="1:148" ht="15.75" customHeight="1">
      <c r="A18" s="90" t="s">
        <v>15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 t="s">
        <v>16</v>
      </c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 t="s">
        <v>17</v>
      </c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/>
      <c r="EP18"/>
      <c r="EQ18"/>
      <c r="ER18"/>
    </row>
    <row r="19" spans="1:148" ht="11.25" customHeight="1">
      <c r="A19" s="90" t="s">
        <v>18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 t="s">
        <v>19</v>
      </c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 t="s">
        <v>20</v>
      </c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 t="s">
        <v>18</v>
      </c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 t="s">
        <v>19</v>
      </c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 t="s">
        <v>20</v>
      </c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 t="s">
        <v>18</v>
      </c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 t="s">
        <v>19</v>
      </c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0" t="s">
        <v>20</v>
      </c>
      <c r="DR19" s="90"/>
      <c r="DS19" s="90"/>
      <c r="DT19" s="90"/>
      <c r="DU19" s="90"/>
      <c r="DV19" s="90"/>
      <c r="DW19" s="90"/>
      <c r="DX19" s="90"/>
      <c r="DY19" s="90"/>
      <c r="DZ19" s="90"/>
      <c r="EA19" s="90"/>
      <c r="EB19" s="90"/>
      <c r="EC19" s="90"/>
      <c r="ED19" s="90"/>
      <c r="EE19" s="90"/>
      <c r="EF19" s="90"/>
      <c r="EG19" s="90"/>
      <c r="EH19" s="90"/>
      <c r="EI19" s="90"/>
      <c r="EJ19" s="90"/>
      <c r="EK19" s="90"/>
      <c r="EL19" s="90"/>
      <c r="EM19" s="90"/>
      <c r="EN19" s="90"/>
      <c r="EO19"/>
      <c r="EP19"/>
      <c r="EQ19"/>
      <c r="ER19"/>
    </row>
    <row r="20" spans="1:148" ht="11.25" customHeight="1">
      <c r="A20" s="86">
        <v>1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>
        <v>2</v>
      </c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>
        <v>3</v>
      </c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>
        <v>4</v>
      </c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>
        <v>5</v>
      </c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>
        <v>6</v>
      </c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>
        <v>7</v>
      </c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>
        <v>8</v>
      </c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>
        <v>9</v>
      </c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/>
      <c r="EP20"/>
      <c r="EQ20"/>
      <c r="ER20"/>
    </row>
    <row r="21" spans="1:148" ht="16.5" customHeight="1">
      <c r="A21" s="196">
        <f>AR33</f>
        <v>10070.449</v>
      </c>
      <c r="B21" s="196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>
        <f>BF33</f>
        <v>8</v>
      </c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>
        <f>BU33</f>
        <v>10078.449</v>
      </c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>
        <f>CG33</f>
        <v>9508.49441</v>
      </c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6"/>
      <c r="BA21" s="196"/>
      <c r="BB21" s="196"/>
      <c r="BC21" s="196"/>
      <c r="BD21" s="196"/>
      <c r="BE21" s="196"/>
      <c r="BF21" s="196"/>
      <c r="BG21" s="196">
        <f>CN33</f>
        <v>8</v>
      </c>
      <c r="BH21" s="196"/>
      <c r="BI21" s="196"/>
      <c r="BJ21" s="196"/>
      <c r="BK21" s="196"/>
      <c r="BL21" s="196"/>
      <c r="BM21" s="196"/>
      <c r="BN21" s="196"/>
      <c r="BO21" s="196"/>
      <c r="BP21" s="196"/>
      <c r="BQ21" s="196"/>
      <c r="BR21" s="196"/>
      <c r="BS21" s="196"/>
      <c r="BT21" s="196"/>
      <c r="BU21" s="196"/>
      <c r="BV21" s="196"/>
      <c r="BW21" s="196"/>
      <c r="BX21" s="196"/>
      <c r="BY21" s="196">
        <f>CY33</f>
        <v>9516.49441</v>
      </c>
      <c r="BZ21" s="196"/>
      <c r="CA21" s="196"/>
      <c r="CB21" s="196"/>
      <c r="CC21" s="196"/>
      <c r="CD21" s="196"/>
      <c r="CE21" s="196"/>
      <c r="CF21" s="196"/>
      <c r="CG21" s="196"/>
      <c r="CH21" s="196"/>
      <c r="CI21" s="196"/>
      <c r="CJ21" s="196"/>
      <c r="CK21" s="196"/>
      <c r="CL21" s="196"/>
      <c r="CM21" s="204">
        <f>AN21-A21</f>
        <v>-561.9545900000012</v>
      </c>
      <c r="CN21" s="204"/>
      <c r="CO21" s="204"/>
      <c r="CP21" s="204"/>
      <c r="CQ21" s="204"/>
      <c r="CR21" s="204"/>
      <c r="CS21" s="204"/>
      <c r="CT21" s="204"/>
      <c r="CU21" s="204"/>
      <c r="CV21" s="204"/>
      <c r="CW21" s="204"/>
      <c r="CX21" s="204"/>
      <c r="CY21" s="204"/>
      <c r="CZ21" s="204"/>
      <c r="DA21" s="204"/>
      <c r="DB21" s="204"/>
      <c r="DC21" s="204"/>
      <c r="DD21" s="196">
        <f>BG21-M21</f>
        <v>0</v>
      </c>
      <c r="DE21" s="197"/>
      <c r="DF21" s="197"/>
      <c r="DG21" s="197"/>
      <c r="DH21" s="197"/>
      <c r="DI21" s="197"/>
      <c r="DJ21" s="197"/>
      <c r="DK21" s="197"/>
      <c r="DL21" s="197"/>
      <c r="DM21" s="197"/>
      <c r="DN21" s="197"/>
      <c r="DO21" s="197"/>
      <c r="DP21" s="197"/>
      <c r="DQ21" s="204">
        <f>CM21+DD21</f>
        <v>-561.9545900000012</v>
      </c>
      <c r="DR21" s="204"/>
      <c r="DS21" s="204"/>
      <c r="DT21" s="204"/>
      <c r="DU21" s="204"/>
      <c r="DV21" s="204"/>
      <c r="DW21" s="204"/>
      <c r="DX21" s="204"/>
      <c r="DY21" s="204"/>
      <c r="DZ21" s="204"/>
      <c r="EA21" s="204"/>
      <c r="EB21" s="204"/>
      <c r="EC21" s="204"/>
      <c r="ED21" s="204"/>
      <c r="EE21" s="204"/>
      <c r="EF21" s="204"/>
      <c r="EG21" s="204"/>
      <c r="EH21" s="204"/>
      <c r="EI21" s="204"/>
      <c r="EJ21" s="204"/>
      <c r="EK21" s="204"/>
      <c r="EL21" s="204"/>
      <c r="EM21" s="204"/>
      <c r="EN21" s="204"/>
      <c r="EO21"/>
      <c r="EP21"/>
      <c r="EQ21"/>
      <c r="ER21"/>
    </row>
    <row r="22" spans="1:148" ht="16.5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/>
      <c r="EP22"/>
      <c r="EQ22"/>
      <c r="ER22"/>
    </row>
    <row r="23" spans="1:148" ht="11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</row>
    <row r="24" spans="1:148" ht="15.75" customHeight="1">
      <c r="A24" s="1" t="s">
        <v>21</v>
      </c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 s="7" t="s">
        <v>14</v>
      </c>
      <c r="EC24" s="7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</row>
    <row r="25" spans="1:149" ht="21.75" customHeight="1">
      <c r="A25" s="94" t="s">
        <v>22</v>
      </c>
      <c r="B25" s="94"/>
      <c r="C25" s="94"/>
      <c r="D25" s="94"/>
      <c r="E25" s="94"/>
      <c r="F25" s="209" t="s">
        <v>23</v>
      </c>
      <c r="G25" s="209"/>
      <c r="H25" s="209"/>
      <c r="I25" s="209"/>
      <c r="J25" s="209" t="s">
        <v>24</v>
      </c>
      <c r="K25" s="209"/>
      <c r="L25" s="209"/>
      <c r="M25" s="209"/>
      <c r="N25" s="209"/>
      <c r="O25" s="209"/>
      <c r="P25" s="94" t="s">
        <v>25</v>
      </c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0" t="s">
        <v>26</v>
      </c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 t="s">
        <v>27</v>
      </c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 t="s">
        <v>17</v>
      </c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0"/>
      <c r="EA25" s="90"/>
      <c r="EB25" s="90"/>
      <c r="EC25" s="90"/>
      <c r="ED25" s="90"/>
      <c r="EE25" s="90"/>
      <c r="EF25" s="90"/>
      <c r="EG25" s="90"/>
      <c r="EH25" s="90"/>
      <c r="EI25" s="90"/>
      <c r="EJ25" s="90"/>
      <c r="EK25" s="90"/>
      <c r="EL25" s="90"/>
      <c r="EM25" s="90"/>
      <c r="EN25" s="90"/>
      <c r="EO25"/>
      <c r="EP25" s="131" t="s">
        <v>87</v>
      </c>
      <c r="EQ25" s="132"/>
      <c r="ER25" s="132"/>
      <c r="ES25" s="133"/>
    </row>
    <row r="26" spans="1:149" ht="27" customHeight="1">
      <c r="A26" s="95"/>
      <c r="B26" s="96"/>
      <c r="C26" s="96"/>
      <c r="D26" s="96"/>
      <c r="E26" s="97"/>
      <c r="F26" s="210"/>
      <c r="G26" s="211"/>
      <c r="H26" s="211"/>
      <c r="I26" s="212"/>
      <c r="J26" s="210"/>
      <c r="K26" s="211"/>
      <c r="L26" s="211"/>
      <c r="M26" s="211"/>
      <c r="N26" s="211"/>
      <c r="O26" s="212"/>
      <c r="P26" s="95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7"/>
      <c r="AR26" s="90" t="s">
        <v>18</v>
      </c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 t="s">
        <v>19</v>
      </c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 t="s">
        <v>20</v>
      </c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 t="s">
        <v>18</v>
      </c>
      <c r="CI26" s="90"/>
      <c r="CJ26" s="90"/>
      <c r="CK26" s="90"/>
      <c r="CL26" s="90"/>
      <c r="CM26" s="90"/>
      <c r="CN26" s="90"/>
      <c r="CO26" s="90" t="s">
        <v>19</v>
      </c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 t="s">
        <v>20</v>
      </c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 t="s">
        <v>18</v>
      </c>
      <c r="DM26" s="90"/>
      <c r="DN26" s="90"/>
      <c r="DO26" s="90"/>
      <c r="DP26" s="90"/>
      <c r="DQ26" s="90"/>
      <c r="DR26" s="90"/>
      <c r="DS26" s="90" t="s">
        <v>19</v>
      </c>
      <c r="DT26" s="90"/>
      <c r="DU26" s="90"/>
      <c r="DV26" s="90"/>
      <c r="DW26" s="90"/>
      <c r="DX26" s="90"/>
      <c r="DY26" s="90"/>
      <c r="DZ26" s="90"/>
      <c r="EA26" s="90"/>
      <c r="EB26" s="90"/>
      <c r="EC26" s="90"/>
      <c r="ED26" s="90" t="s">
        <v>20</v>
      </c>
      <c r="EE26" s="90"/>
      <c r="EF26" s="90"/>
      <c r="EG26" s="90"/>
      <c r="EH26" s="90"/>
      <c r="EI26" s="90"/>
      <c r="EJ26" s="90"/>
      <c r="EK26" s="90"/>
      <c r="EL26" s="90"/>
      <c r="EM26" s="90"/>
      <c r="EN26" s="90"/>
      <c r="EO26"/>
      <c r="EP26" s="134"/>
      <c r="EQ26" s="135"/>
      <c r="ER26" s="135"/>
      <c r="ES26" s="136"/>
    </row>
    <row r="27" spans="1:149" ht="19.5" customHeight="1">
      <c r="A27" s="186">
        <v>1</v>
      </c>
      <c r="B27" s="186"/>
      <c r="C27" s="186"/>
      <c r="D27" s="186"/>
      <c r="E27" s="186"/>
      <c r="F27" s="186">
        <v>2</v>
      </c>
      <c r="G27" s="186"/>
      <c r="H27" s="186"/>
      <c r="I27" s="186"/>
      <c r="J27" s="186">
        <v>3</v>
      </c>
      <c r="K27" s="186"/>
      <c r="L27" s="186"/>
      <c r="M27" s="186"/>
      <c r="N27" s="186"/>
      <c r="O27" s="186"/>
      <c r="P27" s="186">
        <v>4</v>
      </c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>
        <v>5</v>
      </c>
      <c r="AS27" s="186"/>
      <c r="AT27" s="186"/>
      <c r="AU27" s="186"/>
      <c r="AV27" s="186"/>
      <c r="AW27" s="186"/>
      <c r="AX27" s="186"/>
      <c r="AY27" s="186"/>
      <c r="AZ27" s="186"/>
      <c r="BA27" s="186"/>
      <c r="BB27" s="186"/>
      <c r="BC27" s="186"/>
      <c r="BD27" s="186"/>
      <c r="BE27" s="186"/>
      <c r="BF27" s="186"/>
      <c r="BG27" s="186">
        <v>6</v>
      </c>
      <c r="BH27" s="186"/>
      <c r="BI27" s="186"/>
      <c r="BJ27" s="186"/>
      <c r="BK27" s="186"/>
      <c r="BL27" s="186"/>
      <c r="BM27" s="186"/>
      <c r="BN27" s="186"/>
      <c r="BO27" s="186"/>
      <c r="BP27" s="186"/>
      <c r="BQ27" s="186"/>
      <c r="BR27" s="186"/>
      <c r="BS27" s="186"/>
      <c r="BT27" s="186"/>
      <c r="BU27" s="186"/>
      <c r="BV27" s="186">
        <v>7</v>
      </c>
      <c r="BW27" s="186"/>
      <c r="BX27" s="186"/>
      <c r="BY27" s="186"/>
      <c r="BZ27" s="186"/>
      <c r="CA27" s="186"/>
      <c r="CB27" s="186"/>
      <c r="CC27" s="186"/>
      <c r="CD27" s="186"/>
      <c r="CE27" s="186"/>
      <c r="CF27" s="186"/>
      <c r="CG27" s="186"/>
      <c r="CH27" s="186">
        <v>8</v>
      </c>
      <c r="CI27" s="186"/>
      <c r="CJ27" s="186"/>
      <c r="CK27" s="186"/>
      <c r="CL27" s="186"/>
      <c r="CM27" s="186"/>
      <c r="CN27" s="186"/>
      <c r="CO27" s="186">
        <v>9</v>
      </c>
      <c r="CP27" s="186"/>
      <c r="CQ27" s="186"/>
      <c r="CR27" s="186"/>
      <c r="CS27" s="186"/>
      <c r="CT27" s="186"/>
      <c r="CU27" s="186"/>
      <c r="CV27" s="186"/>
      <c r="CW27" s="186"/>
      <c r="CX27" s="186"/>
      <c r="CY27" s="186"/>
      <c r="CZ27" s="186">
        <v>10</v>
      </c>
      <c r="DA27" s="186"/>
      <c r="DB27" s="186"/>
      <c r="DC27" s="186"/>
      <c r="DD27" s="186"/>
      <c r="DE27" s="186"/>
      <c r="DF27" s="186"/>
      <c r="DG27" s="186"/>
      <c r="DH27" s="186"/>
      <c r="DI27" s="186"/>
      <c r="DJ27" s="186"/>
      <c r="DK27" s="186"/>
      <c r="DL27" s="186">
        <v>11</v>
      </c>
      <c r="DM27" s="186"/>
      <c r="DN27" s="186"/>
      <c r="DO27" s="186"/>
      <c r="DP27" s="186"/>
      <c r="DQ27" s="186"/>
      <c r="DR27" s="186"/>
      <c r="DS27" s="186">
        <v>12</v>
      </c>
      <c r="DT27" s="186"/>
      <c r="DU27" s="186"/>
      <c r="DV27" s="186"/>
      <c r="DW27" s="186"/>
      <c r="DX27" s="186"/>
      <c r="DY27" s="186"/>
      <c r="DZ27" s="186"/>
      <c r="EA27" s="186"/>
      <c r="EB27" s="186"/>
      <c r="EC27" s="186"/>
      <c r="ED27" s="186">
        <v>13</v>
      </c>
      <c r="EE27" s="186"/>
      <c r="EF27" s="186"/>
      <c r="EG27" s="186"/>
      <c r="EH27" s="186"/>
      <c r="EI27" s="186"/>
      <c r="EJ27" s="186"/>
      <c r="EK27" s="186"/>
      <c r="EL27" s="186"/>
      <c r="EM27" s="186"/>
      <c r="EN27" s="186"/>
      <c r="EO27"/>
      <c r="EP27" s="137" t="s">
        <v>88</v>
      </c>
      <c r="EQ27" s="138"/>
      <c r="ER27" s="138"/>
      <c r="ES27" s="139"/>
    </row>
    <row r="28" spans="1:149" ht="54" customHeight="1">
      <c r="A28" s="191">
        <v>1</v>
      </c>
      <c r="B28" s="191"/>
      <c r="C28" s="191"/>
      <c r="D28" s="191"/>
      <c r="E28" s="191"/>
      <c r="F28" s="205" t="s">
        <v>105</v>
      </c>
      <c r="G28" s="205"/>
      <c r="H28" s="205"/>
      <c r="I28" s="205"/>
      <c r="J28" s="206">
        <v>1030</v>
      </c>
      <c r="K28" s="206"/>
      <c r="L28" s="206"/>
      <c r="M28" s="206"/>
      <c r="N28" s="206"/>
      <c r="O28" s="206"/>
      <c r="P28" s="207" t="s">
        <v>102</v>
      </c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7"/>
      <c r="AD28" s="207"/>
      <c r="AE28" s="207"/>
      <c r="AF28" s="207"/>
      <c r="AG28" s="207"/>
      <c r="AH28" s="207"/>
      <c r="AI28" s="207"/>
      <c r="AJ28" s="207"/>
      <c r="AK28" s="207"/>
      <c r="AL28" s="207"/>
      <c r="AM28" s="207"/>
      <c r="AN28" s="207"/>
      <c r="AO28" s="207"/>
      <c r="AP28" s="207"/>
      <c r="AQ28" s="207"/>
      <c r="AR28" s="208">
        <f>AR29</f>
        <v>8978.9</v>
      </c>
      <c r="AS28" s="208"/>
      <c r="AT28" s="208"/>
      <c r="AU28" s="208"/>
      <c r="AV28" s="208"/>
      <c r="AW28" s="208"/>
      <c r="AX28" s="208"/>
      <c r="AY28" s="208"/>
      <c r="AZ28" s="208"/>
      <c r="BA28" s="208"/>
      <c r="BB28" s="208"/>
      <c r="BC28" s="208"/>
      <c r="BD28" s="208"/>
      <c r="BE28" s="208"/>
      <c r="BF28" s="208"/>
      <c r="BG28" s="208">
        <f>BG29</f>
        <v>0</v>
      </c>
      <c r="BH28" s="208"/>
      <c r="BI28" s="208"/>
      <c r="BJ28" s="208"/>
      <c r="BK28" s="208"/>
      <c r="BL28" s="208"/>
      <c r="BM28" s="208"/>
      <c r="BN28" s="208"/>
      <c r="BO28" s="208"/>
      <c r="BP28" s="208"/>
      <c r="BQ28" s="208"/>
      <c r="BR28" s="208"/>
      <c r="BS28" s="208"/>
      <c r="BT28" s="208"/>
      <c r="BU28" s="208"/>
      <c r="BV28" s="208">
        <f>AR28+BG28</f>
        <v>8978.9</v>
      </c>
      <c r="BW28" s="208"/>
      <c r="BX28" s="208"/>
      <c r="BY28" s="208"/>
      <c r="BZ28" s="208"/>
      <c r="CA28" s="208"/>
      <c r="CB28" s="208"/>
      <c r="CC28" s="208"/>
      <c r="CD28" s="208"/>
      <c r="CE28" s="208"/>
      <c r="CF28" s="208"/>
      <c r="CG28" s="208"/>
      <c r="CH28" s="208"/>
      <c r="CI28" s="203">
        <f>CH29</f>
        <v>8428.32</v>
      </c>
      <c r="CJ28" s="203"/>
      <c r="CK28" s="203"/>
      <c r="CL28" s="203"/>
      <c r="CM28" s="203"/>
      <c r="CN28" s="203">
        <f>CO29</f>
        <v>0</v>
      </c>
      <c r="CO28" s="203"/>
      <c r="CP28" s="203"/>
      <c r="CQ28" s="203"/>
      <c r="CR28" s="203"/>
      <c r="CS28" s="203"/>
      <c r="CT28" s="203"/>
      <c r="CU28" s="203"/>
      <c r="CV28" s="203"/>
      <c r="CW28" s="203"/>
      <c r="CX28" s="203"/>
      <c r="CY28" s="203"/>
      <c r="CZ28" s="203">
        <f>CI28+CN28</f>
        <v>8428.32</v>
      </c>
      <c r="DA28" s="203"/>
      <c r="DB28" s="203"/>
      <c r="DC28" s="203"/>
      <c r="DD28" s="203"/>
      <c r="DE28" s="203"/>
      <c r="DF28" s="203"/>
      <c r="DG28" s="203"/>
      <c r="DH28" s="203"/>
      <c r="DI28" s="203"/>
      <c r="DJ28" s="203"/>
      <c r="DK28" s="203"/>
      <c r="DL28" s="202">
        <f>CI28-AR28</f>
        <v>-550.5799999999999</v>
      </c>
      <c r="DM28" s="202"/>
      <c r="DN28" s="202"/>
      <c r="DO28" s="202"/>
      <c r="DP28" s="202"/>
      <c r="DQ28" s="202"/>
      <c r="DR28" s="202"/>
      <c r="DS28" s="293"/>
      <c r="DT28" s="294"/>
      <c r="DU28" s="294"/>
      <c r="DV28" s="294"/>
      <c r="DW28" s="294"/>
      <c r="DX28" s="294"/>
      <c r="DY28" s="294"/>
      <c r="DZ28" s="294"/>
      <c r="EA28" s="294"/>
      <c r="EB28" s="294"/>
      <c r="EC28" s="295"/>
      <c r="ED28" s="202">
        <f>DL28</f>
        <v>-550.5799999999999</v>
      </c>
      <c r="EE28" s="202"/>
      <c r="EF28" s="202"/>
      <c r="EG28" s="202"/>
      <c r="EH28" s="202"/>
      <c r="EI28" s="202"/>
      <c r="EJ28" s="202"/>
      <c r="EK28" s="202"/>
      <c r="EL28" s="202"/>
      <c r="EM28" s="202"/>
      <c r="EN28" s="202"/>
      <c r="EP28" s="137"/>
      <c r="EQ28" s="138"/>
      <c r="ER28" s="138"/>
      <c r="ES28" s="139"/>
    </row>
    <row r="29" spans="1:149" ht="90" customHeight="1">
      <c r="A29" s="88">
        <v>1</v>
      </c>
      <c r="B29" s="88"/>
      <c r="C29" s="88"/>
      <c r="D29" s="88"/>
      <c r="E29" s="88"/>
      <c r="F29" s="198" t="s">
        <v>105</v>
      </c>
      <c r="G29" s="199"/>
      <c r="H29" s="199"/>
      <c r="I29" s="199"/>
      <c r="J29" s="200">
        <v>1030</v>
      </c>
      <c r="K29" s="200"/>
      <c r="L29" s="200"/>
      <c r="M29" s="200"/>
      <c r="N29" s="200"/>
      <c r="O29" s="200"/>
      <c r="P29" s="201" t="s">
        <v>119</v>
      </c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1"/>
      <c r="AQ29" s="201"/>
      <c r="AR29" s="196">
        <v>8978.9</v>
      </c>
      <c r="AS29" s="196"/>
      <c r="AT29" s="196"/>
      <c r="AU29" s="196"/>
      <c r="AV29" s="196"/>
      <c r="AW29" s="196"/>
      <c r="AX29" s="196"/>
      <c r="AY29" s="196"/>
      <c r="AZ29" s="196"/>
      <c r="BA29" s="196"/>
      <c r="BB29" s="196"/>
      <c r="BC29" s="196"/>
      <c r="BD29" s="196"/>
      <c r="BE29" s="196"/>
      <c r="BF29" s="196"/>
      <c r="BG29" s="197"/>
      <c r="BH29" s="197"/>
      <c r="BI29" s="197"/>
      <c r="BJ29" s="197"/>
      <c r="BK29" s="197"/>
      <c r="BL29" s="197"/>
      <c r="BM29" s="197"/>
      <c r="BN29" s="197"/>
      <c r="BO29" s="197"/>
      <c r="BP29" s="197"/>
      <c r="BQ29" s="197"/>
      <c r="BR29" s="197"/>
      <c r="BS29" s="197"/>
      <c r="BT29" s="197"/>
      <c r="BU29" s="197"/>
      <c r="BV29" s="196">
        <f>AR29</f>
        <v>8978.9</v>
      </c>
      <c r="BW29" s="196"/>
      <c r="BX29" s="196"/>
      <c r="BY29" s="196"/>
      <c r="BZ29" s="196"/>
      <c r="CA29" s="196"/>
      <c r="CB29" s="196"/>
      <c r="CC29" s="196"/>
      <c r="CD29" s="196"/>
      <c r="CE29" s="196"/>
      <c r="CF29" s="196"/>
      <c r="CG29" s="196"/>
      <c r="CH29" s="196">
        <v>8428.32</v>
      </c>
      <c r="CI29" s="196"/>
      <c r="CJ29" s="196"/>
      <c r="CK29" s="196"/>
      <c r="CL29" s="196"/>
      <c r="CM29" s="196"/>
      <c r="CN29" s="196"/>
      <c r="CO29" s="197"/>
      <c r="CP29" s="197"/>
      <c r="CQ29" s="197"/>
      <c r="CR29" s="197"/>
      <c r="CS29" s="197"/>
      <c r="CT29" s="197"/>
      <c r="CU29" s="197"/>
      <c r="CV29" s="197"/>
      <c r="CW29" s="197"/>
      <c r="CX29" s="197"/>
      <c r="CY29" s="197"/>
      <c r="CZ29" s="196">
        <f>CH29+CO29</f>
        <v>8428.32</v>
      </c>
      <c r="DA29" s="196"/>
      <c r="DB29" s="196"/>
      <c r="DC29" s="196"/>
      <c r="DD29" s="196"/>
      <c r="DE29" s="196"/>
      <c r="DF29" s="196"/>
      <c r="DG29" s="196"/>
      <c r="DH29" s="196"/>
      <c r="DI29" s="196"/>
      <c r="DJ29" s="196"/>
      <c r="DK29" s="196"/>
      <c r="DL29" s="204">
        <f>CH29-AR29</f>
        <v>-550.5799999999999</v>
      </c>
      <c r="DM29" s="204"/>
      <c r="DN29" s="204"/>
      <c r="DO29" s="204"/>
      <c r="DP29" s="204"/>
      <c r="DQ29" s="204"/>
      <c r="DR29" s="204"/>
      <c r="DS29" s="197"/>
      <c r="DT29" s="197"/>
      <c r="DU29" s="197"/>
      <c r="DV29" s="197"/>
      <c r="DW29" s="197"/>
      <c r="DX29" s="197"/>
      <c r="DY29" s="197"/>
      <c r="DZ29" s="197"/>
      <c r="EA29" s="197"/>
      <c r="EB29" s="197"/>
      <c r="EC29" s="197"/>
      <c r="ED29" s="204">
        <f>DL29</f>
        <v>-550.5799999999999</v>
      </c>
      <c r="EE29" s="204"/>
      <c r="EF29" s="204"/>
      <c r="EG29" s="204"/>
      <c r="EH29" s="204"/>
      <c r="EI29" s="204"/>
      <c r="EJ29" s="204"/>
      <c r="EK29" s="204"/>
      <c r="EL29" s="204"/>
      <c r="EM29" s="204"/>
      <c r="EN29" s="204"/>
      <c r="EP29" s="296" t="s">
        <v>118</v>
      </c>
      <c r="EQ29" s="297"/>
      <c r="ER29" s="297"/>
      <c r="ES29" s="298"/>
    </row>
    <row r="30" spans="1:149" ht="66" customHeight="1">
      <c r="A30" s="15"/>
      <c r="B30" s="15"/>
      <c r="C30" s="15"/>
      <c r="D30" s="219">
        <v>2</v>
      </c>
      <c r="E30" s="220"/>
      <c r="F30" s="243" t="s">
        <v>104</v>
      </c>
      <c r="G30" s="244"/>
      <c r="H30" s="244"/>
      <c r="I30" s="245"/>
      <c r="J30" s="231">
        <f>J29</f>
        <v>1030</v>
      </c>
      <c r="K30" s="232"/>
      <c r="L30" s="232"/>
      <c r="M30" s="232"/>
      <c r="N30" s="232"/>
      <c r="O30" s="232"/>
      <c r="P30" s="233"/>
      <c r="Q30" s="16"/>
      <c r="R30" s="234" t="s">
        <v>122</v>
      </c>
      <c r="S30" s="235"/>
      <c r="T30" s="235"/>
      <c r="U30" s="235"/>
      <c r="V30" s="235"/>
      <c r="W30" s="235"/>
      <c r="X30" s="235"/>
      <c r="Y30" s="235"/>
      <c r="Z30" s="235"/>
      <c r="AA30" s="235"/>
      <c r="AB30" s="235"/>
      <c r="AC30" s="235"/>
      <c r="AD30" s="235"/>
      <c r="AE30" s="235"/>
      <c r="AF30" s="235"/>
      <c r="AG30" s="235"/>
      <c r="AH30" s="235"/>
      <c r="AI30" s="235"/>
      <c r="AJ30" s="235"/>
      <c r="AK30" s="235"/>
      <c r="AL30" s="235"/>
      <c r="AM30" s="235"/>
      <c r="AN30" s="235"/>
      <c r="AO30" s="235"/>
      <c r="AP30" s="236"/>
      <c r="AQ30" s="27"/>
      <c r="AR30" s="98">
        <f>AR31+AR32</f>
        <v>1091.549</v>
      </c>
      <c r="AS30" s="193"/>
      <c r="AT30" s="193"/>
      <c r="AU30" s="193"/>
      <c r="AV30" s="193"/>
      <c r="AW30" s="193"/>
      <c r="AX30" s="193"/>
      <c r="AY30" s="193"/>
      <c r="AZ30" s="193"/>
      <c r="BA30" s="193"/>
      <c r="BB30" s="193"/>
      <c r="BC30" s="193"/>
      <c r="BD30" s="193"/>
      <c r="BE30" s="194"/>
      <c r="BF30" s="29"/>
      <c r="BG30" s="30"/>
      <c r="BH30" s="192">
        <f>BH31+BH32</f>
        <v>8</v>
      </c>
      <c r="BI30" s="224"/>
      <c r="BJ30" s="224"/>
      <c r="BK30" s="224"/>
      <c r="BL30" s="224"/>
      <c r="BM30" s="224"/>
      <c r="BN30" s="224"/>
      <c r="BO30" s="224"/>
      <c r="BP30" s="224"/>
      <c r="BQ30" s="224"/>
      <c r="BR30" s="224"/>
      <c r="BS30" s="224"/>
      <c r="BT30" s="225"/>
      <c r="BU30" s="30"/>
      <c r="BV30" s="227">
        <f>AR30+BH30</f>
        <v>1099.549</v>
      </c>
      <c r="BW30" s="227"/>
      <c r="BX30" s="227"/>
      <c r="BY30" s="227"/>
      <c r="BZ30" s="227"/>
      <c r="CA30" s="227"/>
      <c r="CB30" s="227"/>
      <c r="CC30" s="227"/>
      <c r="CD30" s="227"/>
      <c r="CE30" s="227"/>
      <c r="CF30" s="227"/>
      <c r="CG30" s="30"/>
      <c r="CH30" s="29"/>
      <c r="CI30" s="195">
        <f>CI31+CI32</f>
        <v>1080.17441</v>
      </c>
      <c r="CJ30" s="228"/>
      <c r="CK30" s="228"/>
      <c r="CL30" s="228"/>
      <c r="CM30" s="229"/>
      <c r="CN30" s="29"/>
      <c r="CO30" s="192">
        <f>CO32</f>
        <v>8</v>
      </c>
      <c r="CP30" s="224"/>
      <c r="CQ30" s="224"/>
      <c r="CR30" s="224"/>
      <c r="CS30" s="224"/>
      <c r="CT30" s="224"/>
      <c r="CU30" s="224"/>
      <c r="CV30" s="224"/>
      <c r="CW30" s="224"/>
      <c r="CX30" s="225"/>
      <c r="CY30" s="30"/>
      <c r="CZ30" s="30"/>
      <c r="DA30" s="192">
        <f>CI30+CO30</f>
        <v>1088.17441</v>
      </c>
      <c r="DB30" s="224"/>
      <c r="DC30" s="224"/>
      <c r="DD30" s="224"/>
      <c r="DE30" s="224"/>
      <c r="DF30" s="224"/>
      <c r="DG30" s="224"/>
      <c r="DH30" s="224"/>
      <c r="DI30" s="224"/>
      <c r="DJ30" s="224"/>
      <c r="DK30" s="225"/>
      <c r="DL30" s="195">
        <f>CI30-AR30</f>
        <v>-11.374589999999898</v>
      </c>
      <c r="DM30" s="193"/>
      <c r="DN30" s="193"/>
      <c r="DO30" s="193"/>
      <c r="DP30" s="193"/>
      <c r="DQ30" s="193"/>
      <c r="DR30" s="194"/>
      <c r="DS30" s="29"/>
      <c r="DT30" s="192">
        <f>CO30-BH30</f>
        <v>0</v>
      </c>
      <c r="DU30" s="193"/>
      <c r="DV30" s="193"/>
      <c r="DW30" s="193"/>
      <c r="DX30" s="193"/>
      <c r="DY30" s="193"/>
      <c r="DZ30" s="193"/>
      <c r="EA30" s="193"/>
      <c r="EB30" s="193"/>
      <c r="EC30" s="194"/>
      <c r="ED30" s="195">
        <f>DL30+DT30</f>
        <v>-11.374589999999898</v>
      </c>
      <c r="EE30" s="193"/>
      <c r="EF30" s="193"/>
      <c r="EG30" s="193"/>
      <c r="EH30" s="193"/>
      <c r="EI30" s="193"/>
      <c r="EJ30" s="193"/>
      <c r="EK30" s="193"/>
      <c r="EL30" s="194"/>
      <c r="EM30" s="28"/>
      <c r="EN30" s="14"/>
      <c r="EP30" s="122"/>
      <c r="EQ30" s="123"/>
      <c r="ER30" s="123"/>
      <c r="ES30" s="124"/>
    </row>
    <row r="31" spans="1:149" ht="70.5" customHeight="1">
      <c r="A31" s="15"/>
      <c r="B31" s="15"/>
      <c r="C31" s="15"/>
      <c r="D31" s="219">
        <v>1</v>
      </c>
      <c r="E31" s="220"/>
      <c r="F31" s="243" t="s">
        <v>104</v>
      </c>
      <c r="G31" s="244"/>
      <c r="H31" s="244"/>
      <c r="I31" s="245"/>
      <c r="J31" s="231">
        <v>1030</v>
      </c>
      <c r="K31" s="232"/>
      <c r="L31" s="232"/>
      <c r="M31" s="232"/>
      <c r="N31" s="232"/>
      <c r="O31" s="233"/>
      <c r="P31" s="16"/>
      <c r="Q31" s="246" t="s">
        <v>86</v>
      </c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247"/>
      <c r="AI31" s="247"/>
      <c r="AJ31" s="247"/>
      <c r="AK31" s="247"/>
      <c r="AL31" s="247"/>
      <c r="AM31" s="247"/>
      <c r="AN31" s="247"/>
      <c r="AO31" s="247"/>
      <c r="AP31" s="247"/>
      <c r="AQ31" s="247"/>
      <c r="AR31" s="98">
        <v>1091.549</v>
      </c>
      <c r="AS31" s="193"/>
      <c r="AT31" s="193"/>
      <c r="AU31" s="193"/>
      <c r="AV31" s="193"/>
      <c r="AW31" s="193"/>
      <c r="AX31" s="193"/>
      <c r="AY31" s="193"/>
      <c r="AZ31" s="193"/>
      <c r="BA31" s="193"/>
      <c r="BB31" s="193"/>
      <c r="BC31" s="193"/>
      <c r="BD31" s="193"/>
      <c r="BE31" s="194"/>
      <c r="BF31" s="29"/>
      <c r="BG31" s="30"/>
      <c r="BH31" s="192"/>
      <c r="BI31" s="224"/>
      <c r="BJ31" s="224"/>
      <c r="BK31" s="224"/>
      <c r="BL31" s="224"/>
      <c r="BM31" s="224"/>
      <c r="BN31" s="224"/>
      <c r="BO31" s="224"/>
      <c r="BP31" s="224"/>
      <c r="BQ31" s="224"/>
      <c r="BR31" s="224"/>
      <c r="BS31" s="224"/>
      <c r="BT31" s="225"/>
      <c r="BU31" s="30"/>
      <c r="BV31" s="227">
        <f>AR31+BH31</f>
        <v>1091.549</v>
      </c>
      <c r="BW31" s="227"/>
      <c r="BX31" s="227"/>
      <c r="BY31" s="227"/>
      <c r="BZ31" s="227"/>
      <c r="CA31" s="227"/>
      <c r="CB31" s="227"/>
      <c r="CC31" s="227"/>
      <c r="CD31" s="227"/>
      <c r="CE31" s="227"/>
      <c r="CF31" s="227"/>
      <c r="CG31" s="30"/>
      <c r="CH31" s="29"/>
      <c r="CI31" s="195">
        <v>1080.17441</v>
      </c>
      <c r="CJ31" s="228"/>
      <c r="CK31" s="228"/>
      <c r="CL31" s="228"/>
      <c r="CM31" s="229"/>
      <c r="CN31" s="29"/>
      <c r="CO31" s="192">
        <v>8</v>
      </c>
      <c r="CP31" s="224"/>
      <c r="CQ31" s="224"/>
      <c r="CR31" s="224"/>
      <c r="CS31" s="224"/>
      <c r="CT31" s="224"/>
      <c r="CU31" s="224"/>
      <c r="CV31" s="224"/>
      <c r="CW31" s="224"/>
      <c r="CX31" s="225"/>
      <c r="CY31" s="30"/>
      <c r="CZ31" s="30"/>
      <c r="DA31" s="192">
        <f>CI31+CO31</f>
        <v>1088.17441</v>
      </c>
      <c r="DB31" s="224"/>
      <c r="DC31" s="224"/>
      <c r="DD31" s="224"/>
      <c r="DE31" s="224"/>
      <c r="DF31" s="224"/>
      <c r="DG31" s="224"/>
      <c r="DH31" s="224"/>
      <c r="DI31" s="224"/>
      <c r="DJ31" s="224"/>
      <c r="DK31" s="225"/>
      <c r="DL31" s="195">
        <f>CI31-AR31</f>
        <v>-11.374589999999898</v>
      </c>
      <c r="DM31" s="193"/>
      <c r="DN31" s="193"/>
      <c r="DO31" s="193"/>
      <c r="DP31" s="193"/>
      <c r="DQ31" s="193"/>
      <c r="DR31" s="194"/>
      <c r="DS31" s="29"/>
      <c r="DT31" s="192">
        <f>BH31-CO31</f>
        <v>-8</v>
      </c>
      <c r="DU31" s="193"/>
      <c r="DV31" s="193"/>
      <c r="DW31" s="193"/>
      <c r="DX31" s="193"/>
      <c r="DY31" s="193"/>
      <c r="DZ31" s="193"/>
      <c r="EA31" s="193"/>
      <c r="EB31" s="193"/>
      <c r="EC31" s="194"/>
      <c r="ED31" s="195">
        <f>DL31+DT31</f>
        <v>-19.3745899999999</v>
      </c>
      <c r="EE31" s="193"/>
      <c r="EF31" s="193"/>
      <c r="EG31" s="193"/>
      <c r="EH31" s="193"/>
      <c r="EI31" s="193"/>
      <c r="EJ31" s="193"/>
      <c r="EK31" s="193"/>
      <c r="EL31" s="194"/>
      <c r="EM31" s="28"/>
      <c r="EN31" s="14"/>
      <c r="EP31" s="69" t="s">
        <v>128</v>
      </c>
      <c r="EQ31" s="70"/>
      <c r="ER31" s="70"/>
      <c r="ES31" s="71"/>
    </row>
    <row r="32" spans="1:149" s="64" customFormat="1" ht="70.5" customHeight="1">
      <c r="A32" s="58"/>
      <c r="B32" s="58"/>
      <c r="C32" s="58"/>
      <c r="D32" s="215">
        <v>2</v>
      </c>
      <c r="E32" s="216"/>
      <c r="F32" s="237" t="s">
        <v>104</v>
      </c>
      <c r="G32" s="238"/>
      <c r="H32" s="238"/>
      <c r="I32" s="239"/>
      <c r="J32" s="240">
        <v>1030</v>
      </c>
      <c r="K32" s="241"/>
      <c r="L32" s="241"/>
      <c r="M32" s="241"/>
      <c r="N32" s="241"/>
      <c r="O32" s="242"/>
      <c r="P32" s="59"/>
      <c r="Q32" s="217" t="s">
        <v>120</v>
      </c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218"/>
      <c r="AJ32" s="218"/>
      <c r="AK32" s="218"/>
      <c r="AL32" s="218"/>
      <c r="AM32" s="218"/>
      <c r="AN32" s="218"/>
      <c r="AO32" s="218"/>
      <c r="AP32" s="218"/>
      <c r="AQ32" s="218"/>
      <c r="AR32" s="125">
        <v>0</v>
      </c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7"/>
      <c r="BF32" s="60"/>
      <c r="BG32" s="60"/>
      <c r="BH32" s="125">
        <v>8</v>
      </c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7"/>
      <c r="BU32" s="60"/>
      <c r="BV32" s="230">
        <f>AR32+BH32</f>
        <v>8</v>
      </c>
      <c r="BW32" s="230"/>
      <c r="BX32" s="230"/>
      <c r="BY32" s="230"/>
      <c r="BZ32" s="230"/>
      <c r="CA32" s="230"/>
      <c r="CB32" s="230"/>
      <c r="CC32" s="230"/>
      <c r="CD32" s="230"/>
      <c r="CE32" s="230"/>
      <c r="CF32" s="230"/>
      <c r="CG32" s="60"/>
      <c r="CH32" s="60"/>
      <c r="CI32" s="125">
        <v>0</v>
      </c>
      <c r="CJ32" s="126"/>
      <c r="CK32" s="126"/>
      <c r="CL32" s="126"/>
      <c r="CM32" s="127"/>
      <c r="CN32" s="60"/>
      <c r="CO32" s="125">
        <v>8</v>
      </c>
      <c r="CP32" s="126"/>
      <c r="CQ32" s="126"/>
      <c r="CR32" s="126"/>
      <c r="CS32" s="126"/>
      <c r="CT32" s="126"/>
      <c r="CU32" s="126"/>
      <c r="CV32" s="126"/>
      <c r="CW32" s="126"/>
      <c r="CX32" s="127"/>
      <c r="CY32" s="60"/>
      <c r="CZ32" s="60"/>
      <c r="DA32" s="125">
        <f>CI32+CO32</f>
        <v>8</v>
      </c>
      <c r="DB32" s="126"/>
      <c r="DC32" s="126"/>
      <c r="DD32" s="126"/>
      <c r="DE32" s="126"/>
      <c r="DF32" s="126"/>
      <c r="DG32" s="126"/>
      <c r="DH32" s="126"/>
      <c r="DI32" s="126"/>
      <c r="DJ32" s="126"/>
      <c r="DK32" s="127"/>
      <c r="DL32" s="125">
        <f>CI32-AR32</f>
        <v>0</v>
      </c>
      <c r="DM32" s="126"/>
      <c r="DN32" s="126"/>
      <c r="DO32" s="126"/>
      <c r="DP32" s="126"/>
      <c r="DQ32" s="126"/>
      <c r="DR32" s="127"/>
      <c r="DS32" s="60"/>
      <c r="DT32" s="125">
        <f>BH32-CO32</f>
        <v>0</v>
      </c>
      <c r="DU32" s="126"/>
      <c r="DV32" s="126"/>
      <c r="DW32" s="126"/>
      <c r="DX32" s="126"/>
      <c r="DY32" s="126"/>
      <c r="DZ32" s="126"/>
      <c r="EA32" s="126"/>
      <c r="EB32" s="126"/>
      <c r="EC32" s="127"/>
      <c r="ED32" s="125">
        <f>DL32+DT32</f>
        <v>0</v>
      </c>
      <c r="EE32" s="126"/>
      <c r="EF32" s="126"/>
      <c r="EG32" s="126"/>
      <c r="EH32" s="126"/>
      <c r="EI32" s="126"/>
      <c r="EJ32" s="126"/>
      <c r="EK32" s="126"/>
      <c r="EL32" s="127"/>
      <c r="EM32" s="61"/>
      <c r="EN32" s="62"/>
      <c r="EO32" s="63"/>
      <c r="EP32" s="119"/>
      <c r="EQ32" s="120"/>
      <c r="ER32" s="120"/>
      <c r="ES32" s="121"/>
    </row>
    <row r="33" spans="1:149" ht="11.25" customHeight="1">
      <c r="A33" s="188" t="s">
        <v>34</v>
      </c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8"/>
      <c r="AK33" s="188"/>
      <c r="AL33" s="188"/>
      <c r="AM33" s="188"/>
      <c r="AN33" s="188"/>
      <c r="AO33" s="188"/>
      <c r="AP33" s="188"/>
      <c r="AQ33" s="188"/>
      <c r="AR33" s="189">
        <f>AR30+AR28</f>
        <v>10070.449</v>
      </c>
      <c r="AS33" s="189"/>
      <c r="AT33" s="189"/>
      <c r="AU33" s="189"/>
      <c r="AV33" s="189"/>
      <c r="AW33" s="189"/>
      <c r="AX33" s="189"/>
      <c r="AY33" s="189"/>
      <c r="AZ33" s="189"/>
      <c r="BA33" s="189"/>
      <c r="BB33" s="189"/>
      <c r="BC33" s="189"/>
      <c r="BD33" s="189"/>
      <c r="BE33" s="189"/>
      <c r="BF33" s="189">
        <f>BG28+BH30</f>
        <v>8</v>
      </c>
      <c r="BG33" s="189"/>
      <c r="BH33" s="189"/>
      <c r="BI33" s="189"/>
      <c r="BJ33" s="189"/>
      <c r="BK33" s="189"/>
      <c r="BL33" s="189"/>
      <c r="BM33" s="189"/>
      <c r="BN33" s="189"/>
      <c r="BO33" s="189"/>
      <c r="BP33" s="189"/>
      <c r="BQ33" s="189"/>
      <c r="BR33" s="189"/>
      <c r="BS33" s="189"/>
      <c r="BT33" s="189"/>
      <c r="BU33" s="189">
        <f>BV30+BV28</f>
        <v>10078.449</v>
      </c>
      <c r="BV33" s="189"/>
      <c r="BW33" s="189"/>
      <c r="BX33" s="189"/>
      <c r="BY33" s="189"/>
      <c r="BZ33" s="189"/>
      <c r="CA33" s="189"/>
      <c r="CB33" s="189"/>
      <c r="CC33" s="189"/>
      <c r="CD33" s="189"/>
      <c r="CE33" s="189"/>
      <c r="CF33" s="189"/>
      <c r="CG33" s="189">
        <f>CI28+CI30</f>
        <v>9508.49441</v>
      </c>
      <c r="CH33" s="189"/>
      <c r="CI33" s="189"/>
      <c r="CJ33" s="189"/>
      <c r="CK33" s="189"/>
      <c r="CL33" s="189"/>
      <c r="CM33" s="189"/>
      <c r="CN33" s="189">
        <f>CN28+CO30</f>
        <v>8</v>
      </c>
      <c r="CO33" s="189"/>
      <c r="CP33" s="189"/>
      <c r="CQ33" s="189"/>
      <c r="CR33" s="189"/>
      <c r="CS33" s="189"/>
      <c r="CT33" s="189"/>
      <c r="CU33" s="189"/>
      <c r="CV33" s="189"/>
      <c r="CW33" s="189"/>
      <c r="CX33" s="189"/>
      <c r="CY33" s="189">
        <f>CZ28+DA30</f>
        <v>9516.49441</v>
      </c>
      <c r="CZ33" s="189"/>
      <c r="DA33" s="189"/>
      <c r="DB33" s="189"/>
      <c r="DC33" s="189"/>
      <c r="DD33" s="189"/>
      <c r="DE33" s="189"/>
      <c r="DF33" s="189"/>
      <c r="DG33" s="189"/>
      <c r="DH33" s="189"/>
      <c r="DI33" s="189"/>
      <c r="DJ33" s="189"/>
      <c r="DK33" s="189"/>
      <c r="DL33" s="109">
        <f>DL28+DL30+DL32</f>
        <v>-561.9545899999998</v>
      </c>
      <c r="DM33" s="109"/>
      <c r="DN33" s="109"/>
      <c r="DO33" s="109"/>
      <c r="DP33" s="109"/>
      <c r="DQ33" s="109"/>
      <c r="DR33" s="109"/>
      <c r="DS33" s="31"/>
      <c r="DT33" s="281">
        <f>DT30</f>
        <v>0</v>
      </c>
      <c r="DU33" s="282"/>
      <c r="DV33" s="282"/>
      <c r="DW33" s="282"/>
      <c r="DX33" s="282"/>
      <c r="DY33" s="282"/>
      <c r="DZ33" s="282"/>
      <c r="EA33" s="282"/>
      <c r="EB33" s="282"/>
      <c r="EC33" s="283"/>
      <c r="ED33" s="109">
        <f>DL33</f>
        <v>-561.9545899999998</v>
      </c>
      <c r="EE33" s="109"/>
      <c r="EF33" s="109"/>
      <c r="EG33" s="109"/>
      <c r="EH33" s="109"/>
      <c r="EI33" s="109"/>
      <c r="EJ33" s="109"/>
      <c r="EK33" s="109"/>
      <c r="EL33" s="109"/>
      <c r="EM33" s="110"/>
      <c r="EN33" s="110"/>
      <c r="EO33"/>
      <c r="EP33" s="122"/>
      <c r="EQ33" s="123"/>
      <c r="ER33" s="123"/>
      <c r="ES33" s="124"/>
    </row>
    <row r="34" spans="1:149" ht="11.25" customHeight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3"/>
      <c r="DM34" s="43"/>
      <c r="DN34" s="43"/>
      <c r="DO34" s="43"/>
      <c r="DP34" s="43"/>
      <c r="DQ34" s="43"/>
      <c r="DR34" s="43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/>
      <c r="EP34" s="45"/>
      <c r="EQ34" s="45"/>
      <c r="ER34" s="45"/>
      <c r="ES34" s="45"/>
    </row>
    <row r="35" spans="1:150" ht="11.25" customHeight="1">
      <c r="A35"/>
      <c r="B35"/>
      <c r="C35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90"/>
      <c r="AO35" s="190"/>
      <c r="AP35" s="190"/>
      <c r="AQ35" s="190"/>
      <c r="AR35" s="190"/>
      <c r="AS35" s="190"/>
      <c r="AT35" s="190"/>
      <c r="AU35" s="190"/>
      <c r="AV35" s="190"/>
      <c r="AW35" s="190"/>
      <c r="AX35" s="190"/>
      <c r="AY35" s="190"/>
      <c r="AZ35" s="190"/>
      <c r="BA35" s="190"/>
      <c r="BB35" s="190"/>
      <c r="BC35" s="190"/>
      <c r="BD35" s="190"/>
      <c r="BE35" s="190"/>
      <c r="BF35" s="190"/>
      <c r="BG35" s="190"/>
      <c r="BH35" s="190"/>
      <c r="BI35" s="190"/>
      <c r="BJ35" s="190"/>
      <c r="BK35" s="190"/>
      <c r="BL35" s="190"/>
      <c r="BM35" s="190"/>
      <c r="BN35" s="190"/>
      <c r="BO35" s="190"/>
      <c r="BP35" s="190"/>
      <c r="BQ35" s="190"/>
      <c r="BR35" s="190"/>
      <c r="BS35" s="190"/>
      <c r="BT35" s="190"/>
      <c r="BU35" s="190"/>
      <c r="BV35" s="190"/>
      <c r="BW35" s="190"/>
      <c r="BX35" s="190"/>
      <c r="BY35" s="190"/>
      <c r="BZ35" s="190"/>
      <c r="CA35" s="190"/>
      <c r="CB35" s="190"/>
      <c r="CC35" s="190"/>
      <c r="CD35" s="190"/>
      <c r="CE35" s="190"/>
      <c r="CF35" s="190"/>
      <c r="CG35" s="190"/>
      <c r="CH35" s="190"/>
      <c r="CI35" s="190"/>
      <c r="CJ35" s="190"/>
      <c r="CK35" s="190"/>
      <c r="CL35" s="190"/>
      <c r="CM35" s="190"/>
      <c r="CN35" s="190"/>
      <c r="CO35" s="190"/>
      <c r="CP35" s="190"/>
      <c r="CQ35" s="190"/>
      <c r="CR35" s="190"/>
      <c r="CS35" s="190"/>
      <c r="CT35" s="190"/>
      <c r="CU35" s="190"/>
      <c r="CV35" s="190"/>
      <c r="CW35" s="190"/>
      <c r="CX35" s="190"/>
      <c r="CY35" s="190"/>
      <c r="CZ35" s="190"/>
      <c r="DA35" s="190"/>
      <c r="DB35" s="190"/>
      <c r="DC35" s="190"/>
      <c r="DD35" s="190"/>
      <c r="DE35" s="190"/>
      <c r="DF35" s="190"/>
      <c r="DG35" s="190"/>
      <c r="DH35" s="190"/>
      <c r="DI35" s="190"/>
      <c r="DJ35" s="190"/>
      <c r="DK35" s="190"/>
      <c r="DL35" s="190"/>
      <c r="DM35" s="190"/>
      <c r="DN35" s="190"/>
      <c r="DO35" s="190"/>
      <c r="DP35" s="190"/>
      <c r="DQ35" s="190"/>
      <c r="DR35" s="190"/>
      <c r="DS35" s="190"/>
      <c r="DT35" s="190"/>
      <c r="DU35" s="190"/>
      <c r="DV35" s="190"/>
      <c r="DW35" s="190"/>
      <c r="DX35" s="190"/>
      <c r="DY35" s="190"/>
      <c r="DZ35" s="190"/>
      <c r="EA35" s="190"/>
      <c r="EB35" s="190"/>
      <c r="EC35" s="190"/>
      <c r="ED35" s="190"/>
      <c r="EE35" s="190"/>
      <c r="EF35" s="190"/>
      <c r="EG35" s="190"/>
      <c r="EH35" s="190"/>
      <c r="EI35" s="190"/>
      <c r="EJ35" s="190"/>
      <c r="EK35" s="190"/>
      <c r="EL35" s="190"/>
      <c r="EM35" s="190"/>
      <c r="EN35" s="190"/>
      <c r="EO35" s="190"/>
      <c r="EP35" s="190"/>
      <c r="EQ35" s="190"/>
      <c r="ER35" s="190"/>
      <c r="ES35" s="190"/>
      <c r="ET35" s="190"/>
    </row>
    <row r="36" spans="1:150" ht="11.25" customHeight="1">
      <c r="A36"/>
      <c r="B36"/>
      <c r="C36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90"/>
      <c r="AU36" s="190"/>
      <c r="AV36" s="190"/>
      <c r="AW36" s="190"/>
      <c r="AX36" s="190"/>
      <c r="AY36" s="190"/>
      <c r="AZ36" s="190"/>
      <c r="BA36" s="190"/>
      <c r="BB36" s="190"/>
      <c r="BC36" s="190"/>
      <c r="BD36" s="190"/>
      <c r="BE36" s="190"/>
      <c r="BF36" s="190"/>
      <c r="BG36" s="190"/>
      <c r="BH36" s="190"/>
      <c r="BI36" s="190"/>
      <c r="BJ36" s="190"/>
      <c r="BK36" s="190"/>
      <c r="BL36" s="190"/>
      <c r="BM36" s="190"/>
      <c r="BN36" s="190"/>
      <c r="BO36" s="190"/>
      <c r="BP36" s="190"/>
      <c r="BQ36" s="190"/>
      <c r="BR36" s="190"/>
      <c r="BS36" s="190"/>
      <c r="BT36" s="190"/>
      <c r="BU36" s="190"/>
      <c r="BV36" s="190"/>
      <c r="BW36" s="190"/>
      <c r="BX36" s="190"/>
      <c r="BY36" s="190"/>
      <c r="BZ36" s="190"/>
      <c r="CA36" s="190"/>
      <c r="CB36" s="190"/>
      <c r="CC36" s="190"/>
      <c r="CD36" s="190"/>
      <c r="CE36" s="190"/>
      <c r="CF36" s="190"/>
      <c r="CG36" s="190"/>
      <c r="CH36" s="190"/>
      <c r="CI36" s="190"/>
      <c r="CJ36" s="190"/>
      <c r="CK36" s="190"/>
      <c r="CL36" s="190"/>
      <c r="CM36" s="190"/>
      <c r="CN36" s="190"/>
      <c r="CO36" s="190"/>
      <c r="CP36" s="190"/>
      <c r="CQ36" s="190"/>
      <c r="CR36" s="190"/>
      <c r="CS36" s="190"/>
      <c r="CT36" s="190"/>
      <c r="CU36" s="190"/>
      <c r="CV36" s="190"/>
      <c r="CW36" s="190"/>
      <c r="CX36" s="190"/>
      <c r="CY36" s="190"/>
      <c r="CZ36" s="190"/>
      <c r="DA36" s="190"/>
      <c r="DB36" s="190"/>
      <c r="DC36" s="190"/>
      <c r="DD36" s="190"/>
      <c r="DE36" s="190"/>
      <c r="DF36" s="190"/>
      <c r="DG36" s="190"/>
      <c r="DH36" s="190"/>
      <c r="DI36" s="190"/>
      <c r="DJ36" s="190"/>
      <c r="DK36" s="190"/>
      <c r="DL36" s="190"/>
      <c r="DM36" s="190"/>
      <c r="DN36" s="190"/>
      <c r="DO36" s="190"/>
      <c r="DP36" s="190"/>
      <c r="DQ36" s="190"/>
      <c r="DR36" s="190"/>
      <c r="DS36" s="190"/>
      <c r="DT36" s="190"/>
      <c r="DU36" s="190"/>
      <c r="DV36" s="190"/>
      <c r="DW36" s="190"/>
      <c r="DX36" s="190"/>
      <c r="DY36" s="190"/>
      <c r="DZ36" s="190"/>
      <c r="EA36" s="190"/>
      <c r="EB36" s="190"/>
      <c r="EC36" s="190"/>
      <c r="ED36" s="190"/>
      <c r="EE36" s="190"/>
      <c r="EF36" s="190"/>
      <c r="EG36" s="190"/>
      <c r="EH36" s="190"/>
      <c r="EI36" s="190"/>
      <c r="EJ36" s="190"/>
      <c r="EK36" s="190"/>
      <c r="EL36" s="190"/>
      <c r="EM36" s="190"/>
      <c r="EN36" s="190"/>
      <c r="EO36" s="190"/>
      <c r="EP36" s="190"/>
      <c r="EQ36" s="190"/>
      <c r="ER36" s="190"/>
      <c r="ES36" s="190"/>
      <c r="ET36" s="190"/>
    </row>
    <row r="37" spans="1:150" ht="11.25" customHeight="1">
      <c r="A37"/>
      <c r="B37"/>
      <c r="C37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90"/>
      <c r="AK37" s="190"/>
      <c r="AL37" s="190"/>
      <c r="AM37" s="190"/>
      <c r="AN37" s="190"/>
      <c r="AO37" s="190"/>
      <c r="AP37" s="190"/>
      <c r="AQ37" s="190"/>
      <c r="AR37" s="190"/>
      <c r="AS37" s="190"/>
      <c r="AT37" s="190"/>
      <c r="AU37" s="190"/>
      <c r="AV37" s="190"/>
      <c r="AW37" s="190"/>
      <c r="AX37" s="190"/>
      <c r="AY37" s="190"/>
      <c r="AZ37" s="190"/>
      <c r="BA37" s="190"/>
      <c r="BB37" s="190"/>
      <c r="BC37" s="190"/>
      <c r="BD37" s="190"/>
      <c r="BE37" s="190"/>
      <c r="BF37" s="190"/>
      <c r="BG37" s="190"/>
      <c r="BH37" s="190"/>
      <c r="BI37" s="190"/>
      <c r="BJ37" s="190"/>
      <c r="BK37" s="190"/>
      <c r="BL37" s="190"/>
      <c r="BM37" s="190"/>
      <c r="BN37" s="190"/>
      <c r="BO37" s="190"/>
      <c r="BP37" s="190"/>
      <c r="BQ37" s="190"/>
      <c r="BR37" s="190"/>
      <c r="BS37" s="190"/>
      <c r="BT37" s="190"/>
      <c r="BU37" s="190"/>
      <c r="BV37" s="190"/>
      <c r="BW37" s="190"/>
      <c r="BX37" s="190"/>
      <c r="BY37" s="190"/>
      <c r="BZ37" s="190"/>
      <c r="CA37" s="190"/>
      <c r="CB37" s="190"/>
      <c r="CC37" s="190"/>
      <c r="CD37" s="190"/>
      <c r="CE37" s="190"/>
      <c r="CF37" s="190"/>
      <c r="CG37" s="190"/>
      <c r="CH37" s="190"/>
      <c r="CI37" s="190"/>
      <c r="CJ37" s="190"/>
      <c r="CK37" s="190"/>
      <c r="CL37" s="190"/>
      <c r="CM37" s="190"/>
      <c r="CN37" s="190"/>
      <c r="CO37" s="190"/>
      <c r="CP37" s="190"/>
      <c r="CQ37" s="190"/>
      <c r="CR37" s="190"/>
      <c r="CS37" s="190"/>
      <c r="CT37" s="190"/>
      <c r="CU37" s="190"/>
      <c r="CV37" s="190"/>
      <c r="CW37" s="190"/>
      <c r="CX37" s="190"/>
      <c r="CY37" s="190"/>
      <c r="CZ37" s="190"/>
      <c r="DA37" s="190"/>
      <c r="DB37" s="190"/>
      <c r="DC37" s="190"/>
      <c r="DD37" s="190"/>
      <c r="DE37" s="190"/>
      <c r="DF37" s="190"/>
      <c r="DG37" s="190"/>
      <c r="DH37" s="190"/>
      <c r="DI37" s="190"/>
      <c r="DJ37" s="190"/>
      <c r="DK37" s="190"/>
      <c r="DL37" s="190"/>
      <c r="DM37" s="190"/>
      <c r="DN37" s="190"/>
      <c r="DO37" s="190"/>
      <c r="DP37" s="190"/>
      <c r="DQ37" s="190"/>
      <c r="DR37" s="190"/>
      <c r="DS37" s="190"/>
      <c r="DT37" s="190"/>
      <c r="DU37" s="190"/>
      <c r="DV37" s="190"/>
      <c r="DW37" s="190"/>
      <c r="DX37" s="190"/>
      <c r="DY37" s="190"/>
      <c r="DZ37" s="190"/>
      <c r="EA37" s="190"/>
      <c r="EB37" s="190"/>
      <c r="EC37" s="190"/>
      <c r="ED37" s="190"/>
      <c r="EE37" s="190"/>
      <c r="EF37" s="190"/>
      <c r="EG37" s="190"/>
      <c r="EH37" s="190"/>
      <c r="EI37" s="190"/>
      <c r="EJ37" s="190"/>
      <c r="EK37" s="190"/>
      <c r="EL37" s="190"/>
      <c r="EM37" s="190"/>
      <c r="EN37" s="190"/>
      <c r="EO37" s="190"/>
      <c r="EP37" s="190"/>
      <c r="EQ37" s="190"/>
      <c r="ER37" s="190"/>
      <c r="ES37" s="190"/>
      <c r="ET37" s="190"/>
    </row>
    <row r="38" spans="1:148" ht="24.75" customHeight="1">
      <c r="A38" s="1" t="s">
        <v>35</v>
      </c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 s="1" t="s">
        <v>14</v>
      </c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</row>
    <row r="39" spans="1:149" ht="21.75" customHeight="1">
      <c r="A39" s="94" t="s">
        <v>36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0" t="s">
        <v>26</v>
      </c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 t="s">
        <v>27</v>
      </c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0"/>
      <c r="DE39" s="90"/>
      <c r="DF39" s="90"/>
      <c r="DG39" s="90"/>
      <c r="DH39" s="90"/>
      <c r="DI39" s="90"/>
      <c r="DJ39" s="90"/>
      <c r="DK39" s="90"/>
      <c r="DL39" s="90" t="s">
        <v>17</v>
      </c>
      <c r="DM39" s="90"/>
      <c r="DN39" s="90"/>
      <c r="DO39" s="90"/>
      <c r="DP39" s="90"/>
      <c r="DQ39" s="90"/>
      <c r="DR39" s="90"/>
      <c r="DS39" s="90"/>
      <c r="DT39" s="90"/>
      <c r="DU39" s="90"/>
      <c r="DV39" s="90"/>
      <c r="DW39" s="90"/>
      <c r="DX39" s="90"/>
      <c r="DY39" s="90"/>
      <c r="DZ39" s="90"/>
      <c r="EA39" s="90"/>
      <c r="EB39" s="90"/>
      <c r="EC39" s="90"/>
      <c r="ED39" s="90"/>
      <c r="EE39" s="90"/>
      <c r="EF39" s="90"/>
      <c r="EG39" s="90"/>
      <c r="EH39" s="90"/>
      <c r="EI39" s="90"/>
      <c r="EJ39" s="90"/>
      <c r="EK39" s="90"/>
      <c r="EL39" s="90"/>
      <c r="EM39" s="90"/>
      <c r="EN39" s="90"/>
      <c r="EO39"/>
      <c r="EP39" s="131" t="s">
        <v>87</v>
      </c>
      <c r="EQ39" s="132"/>
      <c r="ER39" s="132"/>
      <c r="ES39" s="133"/>
    </row>
    <row r="40" spans="1:149" ht="21.75" customHeight="1">
      <c r="A40" s="95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7"/>
      <c r="AX40" s="90" t="s">
        <v>18</v>
      </c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 t="s">
        <v>19</v>
      </c>
      <c r="BL40" s="90"/>
      <c r="BM40" s="90"/>
      <c r="BN40" s="90"/>
      <c r="BO40" s="90"/>
      <c r="BP40" s="90"/>
      <c r="BQ40" s="90"/>
      <c r="BR40" s="90"/>
      <c r="BS40" s="90"/>
      <c r="BT40" s="90"/>
      <c r="BU40" s="90"/>
      <c r="BV40" s="90"/>
      <c r="BW40" s="90"/>
      <c r="BX40" s="90"/>
      <c r="BY40" s="90" t="s">
        <v>20</v>
      </c>
      <c r="BZ40" s="90"/>
      <c r="CA40" s="90"/>
      <c r="CB40" s="90"/>
      <c r="CC40" s="90"/>
      <c r="CD40" s="90"/>
      <c r="CE40" s="90"/>
      <c r="CF40" s="90"/>
      <c r="CG40" s="90"/>
      <c r="CH40" s="90" t="s">
        <v>18</v>
      </c>
      <c r="CI40" s="90"/>
      <c r="CJ40" s="90"/>
      <c r="CK40" s="90"/>
      <c r="CL40" s="90"/>
      <c r="CM40" s="90"/>
      <c r="CN40" s="90"/>
      <c r="CO40" s="90" t="s">
        <v>19</v>
      </c>
      <c r="CP40" s="90"/>
      <c r="CQ40" s="90"/>
      <c r="CR40" s="90"/>
      <c r="CS40" s="90"/>
      <c r="CT40" s="90"/>
      <c r="CU40" s="90"/>
      <c r="CV40" s="90"/>
      <c r="CW40" s="90"/>
      <c r="CX40" s="90"/>
      <c r="CY40" s="90"/>
      <c r="CZ40" s="90" t="s">
        <v>20</v>
      </c>
      <c r="DA40" s="90"/>
      <c r="DB40" s="90"/>
      <c r="DC40" s="90"/>
      <c r="DD40" s="90"/>
      <c r="DE40" s="90"/>
      <c r="DF40" s="90"/>
      <c r="DG40" s="90"/>
      <c r="DH40" s="90"/>
      <c r="DI40" s="90"/>
      <c r="DJ40" s="90"/>
      <c r="DK40" s="90"/>
      <c r="DL40" s="90" t="s">
        <v>18</v>
      </c>
      <c r="DM40" s="90"/>
      <c r="DN40" s="90"/>
      <c r="DO40" s="90"/>
      <c r="DP40" s="90"/>
      <c r="DQ40" s="90"/>
      <c r="DR40" s="90"/>
      <c r="DS40" s="90" t="s">
        <v>19</v>
      </c>
      <c r="DT40" s="90"/>
      <c r="DU40" s="90"/>
      <c r="DV40" s="90"/>
      <c r="DW40" s="90"/>
      <c r="DX40" s="90"/>
      <c r="DY40" s="90"/>
      <c r="DZ40" s="90"/>
      <c r="EA40" s="90"/>
      <c r="EB40" s="90"/>
      <c r="EC40" s="90"/>
      <c r="ED40" s="90" t="s">
        <v>20</v>
      </c>
      <c r="EE40" s="90"/>
      <c r="EF40" s="90"/>
      <c r="EG40" s="90"/>
      <c r="EH40" s="90"/>
      <c r="EI40" s="90"/>
      <c r="EJ40" s="90"/>
      <c r="EK40" s="90"/>
      <c r="EL40" s="90"/>
      <c r="EM40" s="90"/>
      <c r="EN40" s="90"/>
      <c r="EO40"/>
      <c r="EP40" s="134"/>
      <c r="EQ40" s="135"/>
      <c r="ER40" s="135"/>
      <c r="ES40" s="136"/>
    </row>
    <row r="41" spans="1:149" ht="18.75" customHeight="1">
      <c r="A41" s="186">
        <v>1</v>
      </c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6"/>
      <c r="AO41" s="186"/>
      <c r="AP41" s="186"/>
      <c r="AQ41" s="186"/>
      <c r="AR41" s="186"/>
      <c r="AS41" s="186"/>
      <c r="AT41" s="186"/>
      <c r="AU41" s="186"/>
      <c r="AV41" s="186"/>
      <c r="AW41" s="186"/>
      <c r="AX41" s="186">
        <v>2</v>
      </c>
      <c r="AY41" s="186"/>
      <c r="AZ41" s="186"/>
      <c r="BA41" s="186"/>
      <c r="BB41" s="186"/>
      <c r="BC41" s="186"/>
      <c r="BD41" s="186"/>
      <c r="BE41" s="186"/>
      <c r="BF41" s="186"/>
      <c r="BG41" s="186"/>
      <c r="BH41" s="186"/>
      <c r="BI41" s="186"/>
      <c r="BJ41" s="186"/>
      <c r="BK41" s="186">
        <v>3</v>
      </c>
      <c r="BL41" s="186"/>
      <c r="BM41" s="186"/>
      <c r="BN41" s="186"/>
      <c r="BO41" s="186"/>
      <c r="BP41" s="186"/>
      <c r="BQ41" s="186"/>
      <c r="BR41" s="186"/>
      <c r="BS41" s="186"/>
      <c r="BT41" s="186"/>
      <c r="BU41" s="186"/>
      <c r="BV41" s="186"/>
      <c r="BW41" s="186"/>
      <c r="BX41" s="186"/>
      <c r="BY41" s="186">
        <v>4</v>
      </c>
      <c r="BZ41" s="186"/>
      <c r="CA41" s="186"/>
      <c r="CB41" s="186"/>
      <c r="CC41" s="186"/>
      <c r="CD41" s="186"/>
      <c r="CE41" s="186"/>
      <c r="CF41" s="186"/>
      <c r="CG41" s="186"/>
      <c r="CH41" s="186">
        <v>5</v>
      </c>
      <c r="CI41" s="186"/>
      <c r="CJ41" s="186"/>
      <c r="CK41" s="186"/>
      <c r="CL41" s="186"/>
      <c r="CM41" s="186"/>
      <c r="CN41" s="186"/>
      <c r="CO41" s="186">
        <v>6</v>
      </c>
      <c r="CP41" s="186"/>
      <c r="CQ41" s="186"/>
      <c r="CR41" s="186"/>
      <c r="CS41" s="186"/>
      <c r="CT41" s="186"/>
      <c r="CU41" s="186"/>
      <c r="CV41" s="186"/>
      <c r="CW41" s="186"/>
      <c r="CX41" s="186"/>
      <c r="CY41" s="186"/>
      <c r="CZ41" s="186">
        <v>7</v>
      </c>
      <c r="DA41" s="186"/>
      <c r="DB41" s="186"/>
      <c r="DC41" s="186"/>
      <c r="DD41" s="186"/>
      <c r="DE41" s="186"/>
      <c r="DF41" s="186"/>
      <c r="DG41" s="186"/>
      <c r="DH41" s="186"/>
      <c r="DI41" s="186"/>
      <c r="DJ41" s="186"/>
      <c r="DK41" s="186"/>
      <c r="DL41" s="186">
        <v>8</v>
      </c>
      <c r="DM41" s="186"/>
      <c r="DN41" s="186"/>
      <c r="DO41" s="186"/>
      <c r="DP41" s="186"/>
      <c r="DQ41" s="186"/>
      <c r="DR41" s="186"/>
      <c r="DS41" s="186">
        <v>9</v>
      </c>
      <c r="DT41" s="186"/>
      <c r="DU41" s="186"/>
      <c r="DV41" s="186"/>
      <c r="DW41" s="186"/>
      <c r="DX41" s="186"/>
      <c r="DY41" s="186"/>
      <c r="DZ41" s="186"/>
      <c r="EA41" s="186"/>
      <c r="EB41" s="186"/>
      <c r="EC41" s="186"/>
      <c r="ED41" s="186">
        <v>10</v>
      </c>
      <c r="EE41" s="186"/>
      <c r="EF41" s="186"/>
      <c r="EG41" s="186"/>
      <c r="EH41" s="186"/>
      <c r="EI41" s="186"/>
      <c r="EJ41" s="186"/>
      <c r="EK41" s="186"/>
      <c r="EL41" s="186"/>
      <c r="EM41" s="186"/>
      <c r="EN41" s="186"/>
      <c r="EO41"/>
      <c r="EP41" s="122"/>
      <c r="EQ41" s="123"/>
      <c r="ER41" s="123"/>
      <c r="ES41" s="124"/>
    </row>
    <row r="42" spans="1:149" s="11" customFormat="1" ht="29.25" customHeight="1">
      <c r="A42" s="178" t="s">
        <v>37</v>
      </c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  <c r="AS42" s="178"/>
      <c r="AT42" s="178"/>
      <c r="AU42" s="178"/>
      <c r="AV42" s="178"/>
      <c r="AW42" s="178"/>
      <c r="AX42" s="179">
        <f>AX43+AX46</f>
        <v>5524.549</v>
      </c>
      <c r="AY42" s="179"/>
      <c r="AZ42" s="179"/>
      <c r="BA42" s="179"/>
      <c r="BB42" s="179"/>
      <c r="BC42" s="179"/>
      <c r="BD42" s="179"/>
      <c r="BE42" s="179"/>
      <c r="BF42" s="179"/>
      <c r="BG42" s="179"/>
      <c r="BH42" s="179"/>
      <c r="BI42" s="179"/>
      <c r="BJ42" s="179"/>
      <c r="BK42" s="179">
        <f>BK43+BK46</f>
        <v>8</v>
      </c>
      <c r="BL42" s="179"/>
      <c r="BM42" s="179"/>
      <c r="BN42" s="179"/>
      <c r="BO42" s="179"/>
      <c r="BP42" s="179"/>
      <c r="BQ42" s="179"/>
      <c r="BR42" s="179"/>
      <c r="BS42" s="179"/>
      <c r="BT42" s="179"/>
      <c r="BU42" s="179"/>
      <c r="BV42" s="179"/>
      <c r="BW42" s="179"/>
      <c r="BX42" s="179"/>
      <c r="BY42" s="179">
        <f>BY43+BY46</f>
        <v>5532.549</v>
      </c>
      <c r="BZ42" s="179"/>
      <c r="CA42" s="179"/>
      <c r="CB42" s="179"/>
      <c r="CC42" s="179"/>
      <c r="CD42" s="179"/>
      <c r="CE42" s="179"/>
      <c r="CF42" s="179"/>
      <c r="CG42" s="179"/>
      <c r="CH42" s="179">
        <f>CH43+CH46</f>
        <v>5493.1744100000005</v>
      </c>
      <c r="CI42" s="179"/>
      <c r="CJ42" s="179"/>
      <c r="CK42" s="179"/>
      <c r="CL42" s="179"/>
      <c r="CM42" s="179"/>
      <c r="CN42" s="179"/>
      <c r="CO42" s="179">
        <f>CO43+CO46</f>
        <v>8</v>
      </c>
      <c r="CP42" s="179"/>
      <c r="CQ42" s="179"/>
      <c r="CR42" s="179"/>
      <c r="CS42" s="179"/>
      <c r="CT42" s="179"/>
      <c r="CU42" s="179"/>
      <c r="CV42" s="179"/>
      <c r="CW42" s="179"/>
      <c r="CX42" s="179"/>
      <c r="CY42" s="179"/>
      <c r="CZ42" s="179">
        <f>CZ43+CZ46</f>
        <v>5501.1744100000005</v>
      </c>
      <c r="DA42" s="179"/>
      <c r="DB42" s="179"/>
      <c r="DC42" s="179"/>
      <c r="DD42" s="179"/>
      <c r="DE42" s="179"/>
      <c r="DF42" s="179"/>
      <c r="DG42" s="179"/>
      <c r="DH42" s="179"/>
      <c r="DI42" s="179"/>
      <c r="DJ42" s="179"/>
      <c r="DK42" s="179"/>
      <c r="DL42" s="179">
        <f>DL43+DL46</f>
        <v>-31.37458999999997</v>
      </c>
      <c r="DM42" s="179"/>
      <c r="DN42" s="179"/>
      <c r="DO42" s="179"/>
      <c r="DP42" s="179"/>
      <c r="DQ42" s="179"/>
      <c r="DR42" s="179"/>
      <c r="DS42" s="187"/>
      <c r="DT42" s="187"/>
      <c r="DU42" s="187"/>
      <c r="DV42" s="187"/>
      <c r="DW42" s="187"/>
      <c r="DX42" s="187"/>
      <c r="DY42" s="187"/>
      <c r="DZ42" s="187"/>
      <c r="EA42" s="187"/>
      <c r="EB42" s="187"/>
      <c r="EC42" s="187"/>
      <c r="ED42" s="179">
        <f>ED43+ED46</f>
        <v>-31.37458999999997</v>
      </c>
      <c r="EE42" s="179"/>
      <c r="EF42" s="179"/>
      <c r="EG42" s="179"/>
      <c r="EH42" s="179"/>
      <c r="EI42" s="179"/>
      <c r="EJ42" s="179"/>
      <c r="EK42" s="179"/>
      <c r="EL42" s="179"/>
      <c r="EM42" s="179"/>
      <c r="EN42" s="179"/>
      <c r="EP42" s="159"/>
      <c r="EQ42" s="160"/>
      <c r="ER42" s="160"/>
      <c r="ES42" s="161"/>
    </row>
    <row r="43" spans="1:149" ht="29.25" customHeight="1">
      <c r="A43" s="183" t="s">
        <v>121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  <c r="AP43" s="183"/>
      <c r="AQ43" s="183"/>
      <c r="AR43" s="183"/>
      <c r="AS43" s="183"/>
      <c r="AT43" s="183"/>
      <c r="AU43" s="183"/>
      <c r="AV43" s="183"/>
      <c r="AW43" s="183"/>
      <c r="AX43" s="180">
        <f>AX44+AY45</f>
        <v>4404.549</v>
      </c>
      <c r="AY43" s="180"/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/>
      <c r="BK43" s="180">
        <f>BK44+BL45</f>
        <v>8</v>
      </c>
      <c r="BL43" s="184"/>
      <c r="BM43" s="184"/>
      <c r="BN43" s="184"/>
      <c r="BO43" s="184"/>
      <c r="BP43" s="184"/>
      <c r="BQ43" s="184"/>
      <c r="BR43" s="184"/>
      <c r="BS43" s="184"/>
      <c r="BT43" s="184"/>
      <c r="BU43" s="184"/>
      <c r="BV43" s="184"/>
      <c r="BW43" s="184"/>
      <c r="BX43" s="184"/>
      <c r="BY43" s="180">
        <f>BY44+BY45</f>
        <v>4412.549</v>
      </c>
      <c r="BZ43" s="180"/>
      <c r="CA43" s="180"/>
      <c r="CB43" s="180"/>
      <c r="CC43" s="180"/>
      <c r="CD43" s="180"/>
      <c r="CE43" s="180"/>
      <c r="CF43" s="180"/>
      <c r="CG43" s="180"/>
      <c r="CH43" s="180">
        <f>CH44+CI45</f>
        <v>4378.17507</v>
      </c>
      <c r="CI43" s="180"/>
      <c r="CJ43" s="180"/>
      <c r="CK43" s="180"/>
      <c r="CL43" s="180"/>
      <c r="CM43" s="180"/>
      <c r="CN43" s="180"/>
      <c r="CO43" s="180">
        <f>CO44+CO45</f>
        <v>8</v>
      </c>
      <c r="CP43" s="184"/>
      <c r="CQ43" s="184"/>
      <c r="CR43" s="184"/>
      <c r="CS43" s="184"/>
      <c r="CT43" s="184"/>
      <c r="CU43" s="184"/>
      <c r="CV43" s="184"/>
      <c r="CW43" s="184"/>
      <c r="CX43" s="184"/>
      <c r="CY43" s="184"/>
      <c r="CZ43" s="180">
        <f>CZ44+DA45</f>
        <v>4386.17507</v>
      </c>
      <c r="DA43" s="180"/>
      <c r="DB43" s="180"/>
      <c r="DC43" s="180"/>
      <c r="DD43" s="180"/>
      <c r="DE43" s="180"/>
      <c r="DF43" s="180"/>
      <c r="DG43" s="180"/>
      <c r="DH43" s="180"/>
      <c r="DI43" s="180"/>
      <c r="DJ43" s="180"/>
      <c r="DK43" s="180"/>
      <c r="DL43" s="180">
        <f>DL44+DL45</f>
        <v>-26.373929999999973</v>
      </c>
      <c r="DM43" s="180"/>
      <c r="DN43" s="180"/>
      <c r="DO43" s="180"/>
      <c r="DP43" s="180"/>
      <c r="DQ43" s="180"/>
      <c r="DR43" s="180"/>
      <c r="DS43" s="184"/>
      <c r="DT43" s="184"/>
      <c r="DU43" s="184"/>
      <c r="DV43" s="184"/>
      <c r="DW43" s="184"/>
      <c r="DX43" s="184"/>
      <c r="DY43" s="184"/>
      <c r="DZ43" s="184"/>
      <c r="EA43" s="184"/>
      <c r="EB43" s="184"/>
      <c r="EC43" s="184"/>
      <c r="ED43" s="185">
        <f>ED44+EE45</f>
        <v>-26.373929999999973</v>
      </c>
      <c r="EE43" s="185"/>
      <c r="EF43" s="185"/>
      <c r="EG43" s="185"/>
      <c r="EH43" s="185"/>
      <c r="EI43" s="185"/>
      <c r="EJ43" s="185"/>
      <c r="EK43" s="185"/>
      <c r="EL43" s="185"/>
      <c r="EM43" s="185"/>
      <c r="EN43" s="185"/>
      <c r="EO43"/>
      <c r="EP43" s="122"/>
      <c r="EQ43" s="123"/>
      <c r="ER43" s="123"/>
      <c r="ES43" s="124"/>
    </row>
    <row r="44" spans="1:149" s="11" customFormat="1" ht="40.5" customHeight="1">
      <c r="A44" s="181">
        <v>3201</v>
      </c>
      <c r="B44" s="181"/>
      <c r="C44" s="181"/>
      <c r="D44" s="181"/>
      <c r="E44" s="181"/>
      <c r="F44" s="181"/>
      <c r="G44" s="182" t="s">
        <v>38</v>
      </c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78">
        <f>2510+179+454+204+36</f>
        <v>3383</v>
      </c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8">
        <f>AX44</f>
        <v>3383</v>
      </c>
      <c r="BZ44" s="78"/>
      <c r="CA44" s="78"/>
      <c r="CB44" s="78"/>
      <c r="CC44" s="78"/>
      <c r="CD44" s="78"/>
      <c r="CE44" s="78"/>
      <c r="CF44" s="78"/>
      <c r="CG44" s="78"/>
      <c r="CH44" s="78">
        <f>2501+178+449+204+36</f>
        <v>3368</v>
      </c>
      <c r="CI44" s="78"/>
      <c r="CJ44" s="78"/>
      <c r="CK44" s="78"/>
      <c r="CL44" s="78"/>
      <c r="CM44" s="78"/>
      <c r="CN44" s="78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8">
        <f>CH44+CO44</f>
        <v>3368</v>
      </c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>
        <f>CH44-AX44</f>
        <v>-15</v>
      </c>
      <c r="DM44" s="78"/>
      <c r="DN44" s="78"/>
      <c r="DO44" s="78"/>
      <c r="DP44" s="78"/>
      <c r="DQ44" s="78"/>
      <c r="DR44" s="78"/>
      <c r="DS44" s="79"/>
      <c r="DT44" s="79"/>
      <c r="DU44" s="79"/>
      <c r="DV44" s="79"/>
      <c r="DW44" s="79"/>
      <c r="DX44" s="79"/>
      <c r="DY44" s="79"/>
      <c r="DZ44" s="79"/>
      <c r="EA44" s="79"/>
      <c r="EB44" s="79"/>
      <c r="EC44" s="79"/>
      <c r="ED44" s="80">
        <f>DL44+DS44</f>
        <v>-15</v>
      </c>
      <c r="EE44" s="80"/>
      <c r="EF44" s="80"/>
      <c r="EG44" s="80"/>
      <c r="EH44" s="80"/>
      <c r="EI44" s="80"/>
      <c r="EJ44" s="80"/>
      <c r="EK44" s="80"/>
      <c r="EL44" s="80"/>
      <c r="EM44" s="80"/>
      <c r="EN44" s="80"/>
      <c r="EP44" s="128" t="s">
        <v>103</v>
      </c>
      <c r="EQ44" s="129"/>
      <c r="ER44" s="129"/>
      <c r="ES44" s="130"/>
    </row>
    <row r="45" spans="1:149" s="11" customFormat="1" ht="43.5" customHeight="1">
      <c r="A45" s="17"/>
      <c r="B45" s="17"/>
      <c r="C45" s="17"/>
      <c r="D45" s="113">
        <v>3202</v>
      </c>
      <c r="E45" s="114"/>
      <c r="F45" s="115"/>
      <c r="G45" s="116" t="s">
        <v>123</v>
      </c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8"/>
      <c r="AX45" s="18"/>
      <c r="AY45" s="72">
        <v>1021.549</v>
      </c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4"/>
      <c r="BK45" s="18"/>
      <c r="BL45" s="72">
        <v>8</v>
      </c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4"/>
      <c r="BY45" s="72">
        <f>AY45+BL45</f>
        <v>1029.549</v>
      </c>
      <c r="BZ45" s="73"/>
      <c r="CA45" s="73"/>
      <c r="CB45" s="73"/>
      <c r="CC45" s="73"/>
      <c r="CD45" s="73"/>
      <c r="CE45" s="73"/>
      <c r="CF45" s="73"/>
      <c r="CG45" s="73"/>
      <c r="CH45" s="74"/>
      <c r="CI45" s="72">
        <v>1010.17507</v>
      </c>
      <c r="CJ45" s="73"/>
      <c r="CK45" s="73"/>
      <c r="CL45" s="73"/>
      <c r="CM45" s="74"/>
      <c r="CN45" s="18"/>
      <c r="CO45" s="72">
        <v>8</v>
      </c>
      <c r="CP45" s="73"/>
      <c r="CQ45" s="73"/>
      <c r="CR45" s="73"/>
      <c r="CS45" s="73"/>
      <c r="CT45" s="73"/>
      <c r="CU45" s="73"/>
      <c r="CV45" s="73"/>
      <c r="CW45" s="73"/>
      <c r="CX45" s="73"/>
      <c r="CY45" s="51"/>
      <c r="CZ45" s="52"/>
      <c r="DA45" s="72">
        <f>CI45+CO45</f>
        <v>1018.17507</v>
      </c>
      <c r="DB45" s="73"/>
      <c r="DC45" s="73"/>
      <c r="DD45" s="73"/>
      <c r="DE45" s="73"/>
      <c r="DF45" s="73"/>
      <c r="DG45" s="73"/>
      <c r="DH45" s="73"/>
      <c r="DI45" s="73"/>
      <c r="DJ45" s="73"/>
      <c r="DK45" s="74"/>
      <c r="DL45" s="73">
        <f>CI45-AY45</f>
        <v>-11.373929999999973</v>
      </c>
      <c r="DM45" s="73"/>
      <c r="DN45" s="73"/>
      <c r="DO45" s="73"/>
      <c r="DP45" s="73"/>
      <c r="DQ45" s="73"/>
      <c r="DR45" s="74"/>
      <c r="DS45" s="50">
        <f>BL45-CO45</f>
        <v>0</v>
      </c>
      <c r="DT45" s="73">
        <f>CO45-BL45</f>
        <v>0</v>
      </c>
      <c r="DU45" s="73"/>
      <c r="DV45" s="73"/>
      <c r="DW45" s="73"/>
      <c r="DX45" s="73"/>
      <c r="DY45" s="73"/>
      <c r="DZ45" s="73"/>
      <c r="EA45" s="73"/>
      <c r="EB45" s="73"/>
      <c r="EC45" s="73"/>
      <c r="ED45" s="53"/>
      <c r="EE45" s="287">
        <f>DL45+DS45</f>
        <v>-11.373929999999973</v>
      </c>
      <c r="EF45" s="288"/>
      <c r="EG45" s="288"/>
      <c r="EH45" s="288"/>
      <c r="EI45" s="288"/>
      <c r="EJ45" s="288"/>
      <c r="EK45" s="288"/>
      <c r="EL45" s="288"/>
      <c r="EM45" s="288"/>
      <c r="EN45" s="289"/>
      <c r="EP45" s="69" t="s">
        <v>128</v>
      </c>
      <c r="EQ45" s="70"/>
      <c r="ER45" s="70"/>
      <c r="ES45" s="71"/>
    </row>
    <row r="46" spans="1:149" ht="42" customHeight="1">
      <c r="A46" s="183" t="s">
        <v>39</v>
      </c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  <c r="AF46" s="183"/>
      <c r="AG46" s="183"/>
      <c r="AH46" s="183"/>
      <c r="AI46" s="183"/>
      <c r="AJ46" s="183"/>
      <c r="AK46" s="183"/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83"/>
      <c r="AW46" s="183"/>
      <c r="AX46" s="180">
        <f>AX47+AY48</f>
        <v>1120</v>
      </c>
      <c r="AY46" s="180"/>
      <c r="AZ46" s="180"/>
      <c r="BA46" s="180"/>
      <c r="BB46" s="180"/>
      <c r="BC46" s="180"/>
      <c r="BD46" s="180"/>
      <c r="BE46" s="180"/>
      <c r="BF46" s="180"/>
      <c r="BG46" s="180"/>
      <c r="BH46" s="180"/>
      <c r="BI46" s="180"/>
      <c r="BJ46" s="180"/>
      <c r="BK46" s="180">
        <f>BK47</f>
        <v>0</v>
      </c>
      <c r="BL46" s="180"/>
      <c r="BM46" s="180"/>
      <c r="BN46" s="180"/>
      <c r="BO46" s="180"/>
      <c r="BP46" s="180"/>
      <c r="BQ46" s="180"/>
      <c r="BR46" s="180"/>
      <c r="BS46" s="180"/>
      <c r="BT46" s="180"/>
      <c r="BU46" s="180"/>
      <c r="BV46" s="180"/>
      <c r="BW46" s="180"/>
      <c r="BX46" s="180"/>
      <c r="BY46" s="180">
        <f>AX46+BK46</f>
        <v>1120</v>
      </c>
      <c r="BZ46" s="180"/>
      <c r="CA46" s="180"/>
      <c r="CB46" s="180"/>
      <c r="CC46" s="180"/>
      <c r="CD46" s="180"/>
      <c r="CE46" s="180"/>
      <c r="CF46" s="180"/>
      <c r="CG46" s="180"/>
      <c r="CH46" s="180">
        <f>CH47+CI48</f>
        <v>1114.99934</v>
      </c>
      <c r="CI46" s="180"/>
      <c r="CJ46" s="180"/>
      <c r="CK46" s="180"/>
      <c r="CL46" s="180"/>
      <c r="CM46" s="180"/>
      <c r="CN46" s="180"/>
      <c r="CO46" s="180">
        <f>CO47</f>
        <v>0</v>
      </c>
      <c r="CP46" s="180"/>
      <c r="CQ46" s="180"/>
      <c r="CR46" s="180"/>
      <c r="CS46" s="180"/>
      <c r="CT46" s="180"/>
      <c r="CU46" s="180"/>
      <c r="CV46" s="180"/>
      <c r="CW46" s="180"/>
      <c r="CX46" s="180"/>
      <c r="CY46" s="180"/>
      <c r="CZ46" s="180">
        <f>CZ47+DA48</f>
        <v>1114.99934</v>
      </c>
      <c r="DA46" s="180"/>
      <c r="DB46" s="180"/>
      <c r="DC46" s="180"/>
      <c r="DD46" s="180"/>
      <c r="DE46" s="180"/>
      <c r="DF46" s="180"/>
      <c r="DG46" s="180"/>
      <c r="DH46" s="180"/>
      <c r="DI46" s="180"/>
      <c r="DJ46" s="180"/>
      <c r="DK46" s="180"/>
      <c r="DL46" s="180">
        <f>DL47+DL48</f>
        <v>-5.000659999999996</v>
      </c>
      <c r="DM46" s="180"/>
      <c r="DN46" s="180"/>
      <c r="DO46" s="180"/>
      <c r="DP46" s="180"/>
      <c r="DQ46" s="180"/>
      <c r="DR46" s="180"/>
      <c r="DS46" s="184"/>
      <c r="DT46" s="184"/>
      <c r="DU46" s="184"/>
      <c r="DV46" s="184"/>
      <c r="DW46" s="184"/>
      <c r="DX46" s="184"/>
      <c r="DY46" s="184"/>
      <c r="DZ46" s="184"/>
      <c r="EA46" s="184"/>
      <c r="EB46" s="184"/>
      <c r="EC46" s="184"/>
      <c r="ED46" s="185">
        <f>ED47+EE48</f>
        <v>-5.000659999999996</v>
      </c>
      <c r="EE46" s="185"/>
      <c r="EF46" s="185"/>
      <c r="EG46" s="185"/>
      <c r="EH46" s="185"/>
      <c r="EI46" s="185"/>
      <c r="EJ46" s="185"/>
      <c r="EK46" s="185"/>
      <c r="EL46" s="185"/>
      <c r="EM46" s="185"/>
      <c r="EN46" s="185"/>
      <c r="EO46"/>
      <c r="EP46" s="122"/>
      <c r="EQ46" s="123"/>
      <c r="ER46" s="123"/>
      <c r="ES46" s="124"/>
    </row>
    <row r="47" spans="1:149" s="11" customFormat="1" ht="51.75" customHeight="1">
      <c r="A47" s="181">
        <v>3201</v>
      </c>
      <c r="B47" s="181"/>
      <c r="C47" s="181"/>
      <c r="D47" s="181"/>
      <c r="E47" s="181"/>
      <c r="F47" s="181"/>
      <c r="G47" s="182" t="s">
        <v>38</v>
      </c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78">
        <f>921+84+45</f>
        <v>1050</v>
      </c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>
        <f>AX47+BK47</f>
        <v>1050</v>
      </c>
      <c r="BZ47" s="78"/>
      <c r="CA47" s="78"/>
      <c r="CB47" s="78"/>
      <c r="CC47" s="78"/>
      <c r="CD47" s="78"/>
      <c r="CE47" s="78"/>
      <c r="CF47" s="78"/>
      <c r="CG47" s="78"/>
      <c r="CH47" s="78">
        <f>921+84+40</f>
        <v>1045</v>
      </c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>
        <f>CH47+CO47</f>
        <v>1045</v>
      </c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>
        <f>CH47-AX47</f>
        <v>-5</v>
      </c>
      <c r="DM47" s="78"/>
      <c r="DN47" s="78"/>
      <c r="DO47" s="78"/>
      <c r="DP47" s="78"/>
      <c r="DQ47" s="78"/>
      <c r="DR47" s="78"/>
      <c r="DS47" s="79"/>
      <c r="DT47" s="79"/>
      <c r="DU47" s="79"/>
      <c r="DV47" s="79"/>
      <c r="DW47" s="79"/>
      <c r="DX47" s="79"/>
      <c r="DY47" s="79"/>
      <c r="DZ47" s="79"/>
      <c r="EA47" s="79"/>
      <c r="EB47" s="79"/>
      <c r="EC47" s="79"/>
      <c r="ED47" s="80">
        <f>DL47</f>
        <v>-5</v>
      </c>
      <c r="EE47" s="80"/>
      <c r="EF47" s="80"/>
      <c r="EG47" s="80"/>
      <c r="EH47" s="80"/>
      <c r="EI47" s="80"/>
      <c r="EJ47" s="80"/>
      <c r="EK47" s="80"/>
      <c r="EL47" s="80"/>
      <c r="EM47" s="80"/>
      <c r="EN47" s="80"/>
      <c r="EP47" s="128" t="s">
        <v>106</v>
      </c>
      <c r="EQ47" s="129"/>
      <c r="ER47" s="129"/>
      <c r="ES47" s="130"/>
    </row>
    <row r="48" spans="1:149" s="68" customFormat="1" ht="52.5" customHeight="1">
      <c r="A48" s="65"/>
      <c r="B48" s="65"/>
      <c r="C48" s="65"/>
      <c r="D48" s="152">
        <v>3202</v>
      </c>
      <c r="E48" s="153"/>
      <c r="F48" s="154"/>
      <c r="G48" s="155" t="s">
        <v>122</v>
      </c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157"/>
      <c r="AX48" s="66"/>
      <c r="AY48" s="75">
        <v>70</v>
      </c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7"/>
      <c r="BK48" s="66"/>
      <c r="BL48" s="75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7"/>
      <c r="BX48" s="66"/>
      <c r="BY48" s="75">
        <f>AY48</f>
        <v>70</v>
      </c>
      <c r="BZ48" s="76"/>
      <c r="CA48" s="76"/>
      <c r="CB48" s="76"/>
      <c r="CC48" s="76"/>
      <c r="CD48" s="76"/>
      <c r="CE48" s="76"/>
      <c r="CF48" s="76"/>
      <c r="CG48" s="76"/>
      <c r="CH48" s="77"/>
      <c r="CI48" s="75">
        <v>69.99934</v>
      </c>
      <c r="CJ48" s="76"/>
      <c r="CK48" s="76"/>
      <c r="CL48" s="76"/>
      <c r="CM48" s="77"/>
      <c r="CN48" s="66"/>
      <c r="CO48" s="75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7"/>
      <c r="DA48" s="75">
        <f>CI48</f>
        <v>69.99934</v>
      </c>
      <c r="DB48" s="76"/>
      <c r="DC48" s="76"/>
      <c r="DD48" s="76"/>
      <c r="DE48" s="76"/>
      <c r="DF48" s="76"/>
      <c r="DG48" s="76"/>
      <c r="DH48" s="76"/>
      <c r="DI48" s="76"/>
      <c r="DJ48" s="76"/>
      <c r="DK48" s="77"/>
      <c r="DL48" s="76">
        <f>CI48-AY48</f>
        <v>-0.0006599999999963302</v>
      </c>
      <c r="DM48" s="76"/>
      <c r="DN48" s="76"/>
      <c r="DO48" s="76"/>
      <c r="DP48" s="76"/>
      <c r="DQ48" s="76"/>
      <c r="DR48" s="77"/>
      <c r="DS48" s="255"/>
      <c r="DT48" s="256"/>
      <c r="DU48" s="256"/>
      <c r="DV48" s="256"/>
      <c r="DW48" s="256"/>
      <c r="DX48" s="256"/>
      <c r="DY48" s="256"/>
      <c r="DZ48" s="256"/>
      <c r="EA48" s="256"/>
      <c r="EB48" s="256"/>
      <c r="EC48" s="256"/>
      <c r="ED48" s="67"/>
      <c r="EE48" s="290">
        <f>DL48</f>
        <v>-0.0006599999999963302</v>
      </c>
      <c r="EF48" s="291"/>
      <c r="EG48" s="291"/>
      <c r="EH48" s="291"/>
      <c r="EI48" s="291"/>
      <c r="EJ48" s="291"/>
      <c r="EK48" s="291"/>
      <c r="EL48" s="291"/>
      <c r="EM48" s="291"/>
      <c r="EN48" s="292"/>
      <c r="EP48" s="162" t="s">
        <v>127</v>
      </c>
      <c r="EQ48" s="163"/>
      <c r="ER48" s="163"/>
      <c r="ES48" s="164"/>
    </row>
    <row r="49" spans="1:149" s="11" customFormat="1" ht="9.75">
      <c r="A49" s="178" t="s">
        <v>40</v>
      </c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9">
        <f>AX42</f>
        <v>5524.549</v>
      </c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>
        <f>BK42</f>
        <v>8</v>
      </c>
      <c r="BL49" s="179"/>
      <c r="BM49" s="179"/>
      <c r="BN49" s="179"/>
      <c r="BO49" s="179"/>
      <c r="BP49" s="179"/>
      <c r="BQ49" s="179"/>
      <c r="BR49" s="179"/>
      <c r="BS49" s="179"/>
      <c r="BT49" s="179"/>
      <c r="BU49" s="179"/>
      <c r="BV49" s="179"/>
      <c r="BW49" s="179"/>
      <c r="BX49" s="179"/>
      <c r="BY49" s="179">
        <f>BY42</f>
        <v>5532.549</v>
      </c>
      <c r="BZ49" s="179"/>
      <c r="CA49" s="179"/>
      <c r="CB49" s="179"/>
      <c r="CC49" s="179"/>
      <c r="CD49" s="179"/>
      <c r="CE49" s="179"/>
      <c r="CF49" s="179"/>
      <c r="CG49" s="179"/>
      <c r="CH49" s="179">
        <f>CH42</f>
        <v>5493.1744100000005</v>
      </c>
      <c r="CI49" s="179"/>
      <c r="CJ49" s="179"/>
      <c r="CK49" s="179"/>
      <c r="CL49" s="179"/>
      <c r="CM49" s="179"/>
      <c r="CN49" s="179"/>
      <c r="CO49" s="179">
        <f>CO42</f>
        <v>8</v>
      </c>
      <c r="CP49" s="179"/>
      <c r="CQ49" s="179"/>
      <c r="CR49" s="179"/>
      <c r="CS49" s="179"/>
      <c r="CT49" s="179"/>
      <c r="CU49" s="179"/>
      <c r="CV49" s="179"/>
      <c r="CW49" s="179"/>
      <c r="CX49" s="179"/>
      <c r="CY49" s="179"/>
      <c r="CZ49" s="179">
        <f>CZ42</f>
        <v>5501.1744100000005</v>
      </c>
      <c r="DA49" s="179"/>
      <c r="DB49" s="179"/>
      <c r="DC49" s="179"/>
      <c r="DD49" s="179"/>
      <c r="DE49" s="179"/>
      <c r="DF49" s="179"/>
      <c r="DG49" s="179"/>
      <c r="DH49" s="179"/>
      <c r="DI49" s="179"/>
      <c r="DJ49" s="179"/>
      <c r="DK49" s="179"/>
      <c r="DL49" s="179">
        <f>DL42</f>
        <v>-31.37458999999997</v>
      </c>
      <c r="DM49" s="179"/>
      <c r="DN49" s="179"/>
      <c r="DO49" s="179"/>
      <c r="DP49" s="179"/>
      <c r="DQ49" s="179"/>
      <c r="DR49" s="179"/>
      <c r="DS49" s="187"/>
      <c r="DT49" s="187"/>
      <c r="DU49" s="187"/>
      <c r="DV49" s="187"/>
      <c r="DW49" s="187"/>
      <c r="DX49" s="187"/>
      <c r="DY49" s="187"/>
      <c r="DZ49" s="187"/>
      <c r="EA49" s="187"/>
      <c r="EB49" s="187"/>
      <c r="EC49" s="187"/>
      <c r="ED49" s="179">
        <f>ED42</f>
        <v>-31.37458999999997</v>
      </c>
      <c r="EE49" s="179"/>
      <c r="EF49" s="179"/>
      <c r="EG49" s="179"/>
      <c r="EH49" s="179"/>
      <c r="EI49" s="179"/>
      <c r="EJ49" s="179"/>
      <c r="EK49" s="179"/>
      <c r="EL49" s="179"/>
      <c r="EM49" s="179"/>
      <c r="EN49" s="179"/>
      <c r="EO49" s="39"/>
      <c r="EP49" s="159"/>
      <c r="EQ49" s="160"/>
      <c r="ER49" s="160"/>
      <c r="ES49" s="161"/>
    </row>
    <row r="50" spans="1:149" s="11" customFormat="1" ht="9.7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6"/>
      <c r="EP50" s="49"/>
      <c r="EQ50" s="49"/>
      <c r="ER50" s="49"/>
      <c r="ES50" s="49"/>
    </row>
    <row r="51" spans="1:149" s="11" customFormat="1" ht="9.7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8"/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7"/>
      <c r="EE51" s="47"/>
      <c r="EF51" s="47"/>
      <c r="EG51" s="47"/>
      <c r="EH51" s="47"/>
      <c r="EI51" s="47"/>
      <c r="EJ51" s="47"/>
      <c r="EK51" s="47"/>
      <c r="EL51" s="47"/>
      <c r="EM51" s="47"/>
      <c r="EN51" s="47"/>
      <c r="EO51" s="46"/>
      <c r="EP51" s="49"/>
      <c r="EQ51" s="49"/>
      <c r="ER51" s="49"/>
      <c r="ES51" s="49"/>
    </row>
    <row r="52" ht="11.25" customHeight="1"/>
    <row r="53" spans="1:148" ht="11.25" customHeight="1">
      <c r="A53" s="1" t="s">
        <v>41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</row>
    <row r="54" spans="1:148" ht="32.25" customHeight="1">
      <c r="A54" s="90" t="s">
        <v>22</v>
      </c>
      <c r="B54" s="90"/>
      <c r="C54" s="90"/>
      <c r="D54" s="90"/>
      <c r="E54" s="90"/>
      <c r="F54" s="176" t="s">
        <v>23</v>
      </c>
      <c r="G54" s="176"/>
      <c r="H54" s="176"/>
      <c r="I54" s="176"/>
      <c r="J54" s="176"/>
      <c r="K54" s="176"/>
      <c r="L54" s="90" t="s">
        <v>42</v>
      </c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177" t="s">
        <v>43</v>
      </c>
      <c r="BE54" s="177"/>
      <c r="BF54" s="177"/>
      <c r="BG54" s="177"/>
      <c r="BH54" s="177"/>
      <c r="BI54" s="177"/>
      <c r="BJ54" s="177"/>
      <c r="BK54" s="90" t="s">
        <v>44</v>
      </c>
      <c r="BL54" s="90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 t="s">
        <v>26</v>
      </c>
      <c r="CD54" s="90"/>
      <c r="CE54" s="90"/>
      <c r="CF54" s="90"/>
      <c r="CG54" s="90"/>
      <c r="CH54" s="90"/>
      <c r="CI54" s="90"/>
      <c r="CJ54" s="90"/>
      <c r="CK54" s="90"/>
      <c r="CL54" s="90"/>
      <c r="CM54" s="90"/>
      <c r="CN54" s="90"/>
      <c r="CO54" s="90"/>
      <c r="CP54" s="90"/>
      <c r="CQ54" s="90"/>
      <c r="CR54" s="90"/>
      <c r="CS54" s="90"/>
      <c r="CT54" s="90"/>
      <c r="CU54" s="90" t="s">
        <v>45</v>
      </c>
      <c r="CV54" s="90"/>
      <c r="CW54" s="90"/>
      <c r="CX54" s="90"/>
      <c r="CY54" s="90"/>
      <c r="CZ54" s="90"/>
      <c r="DA54" s="90"/>
      <c r="DB54" s="90"/>
      <c r="DC54" s="90"/>
      <c r="DD54" s="90"/>
      <c r="DE54" s="90"/>
      <c r="DF54" s="90"/>
      <c r="DG54" s="90"/>
      <c r="DH54" s="90"/>
      <c r="DI54" s="90"/>
      <c r="DJ54" s="90"/>
      <c r="DK54" s="90"/>
      <c r="DL54" s="90"/>
      <c r="DM54" s="90"/>
      <c r="DN54" s="90"/>
      <c r="DO54" s="90"/>
      <c r="DP54" s="90"/>
      <c r="DQ54" s="90" t="s">
        <v>17</v>
      </c>
      <c r="DR54" s="90"/>
      <c r="DS54" s="90"/>
      <c r="DT54" s="90"/>
      <c r="DU54" s="90"/>
      <c r="DV54" s="90"/>
      <c r="DW54" s="90"/>
      <c r="DX54" s="90"/>
      <c r="DY54" s="90"/>
      <c r="DZ54" s="90"/>
      <c r="EA54" s="90"/>
      <c r="EB54" s="90"/>
      <c r="EC54" s="90"/>
      <c r="ED54" s="90"/>
      <c r="EE54" s="90"/>
      <c r="EF54" s="90"/>
      <c r="EG54" s="90"/>
      <c r="EH54" s="90"/>
      <c r="EI54" s="90"/>
      <c r="EJ54" s="90"/>
      <c r="EK54" s="90"/>
      <c r="EL54" s="90"/>
      <c r="EM54" s="90"/>
      <c r="EN54" s="90"/>
      <c r="EO54" s="90"/>
      <c r="EP54"/>
      <c r="EQ54"/>
      <c r="ER54"/>
    </row>
    <row r="55" spans="1:148" ht="11.25" customHeight="1">
      <c r="A55" s="86">
        <v>1</v>
      </c>
      <c r="B55" s="86"/>
      <c r="C55" s="86"/>
      <c r="D55" s="86"/>
      <c r="E55" s="86"/>
      <c r="F55" s="86">
        <v>2</v>
      </c>
      <c r="G55" s="86"/>
      <c r="H55" s="86"/>
      <c r="I55" s="86"/>
      <c r="J55" s="86"/>
      <c r="K55" s="86"/>
      <c r="L55" s="86">
        <v>3</v>
      </c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>
        <v>4</v>
      </c>
      <c r="BE55" s="86"/>
      <c r="BF55" s="86"/>
      <c r="BG55" s="86"/>
      <c r="BH55" s="86"/>
      <c r="BI55" s="86"/>
      <c r="BJ55" s="86"/>
      <c r="BK55" s="86">
        <v>5</v>
      </c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>
        <v>6</v>
      </c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>
        <v>7</v>
      </c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  <c r="DK55" s="86"/>
      <c r="DL55" s="86"/>
      <c r="DM55" s="86"/>
      <c r="DN55" s="86"/>
      <c r="DO55" s="86"/>
      <c r="DP55" s="86"/>
      <c r="DQ55" s="86">
        <v>8</v>
      </c>
      <c r="DR55" s="86"/>
      <c r="DS55" s="86"/>
      <c r="DT55" s="86"/>
      <c r="DU55" s="86"/>
      <c r="DV55" s="86"/>
      <c r="DW55" s="86"/>
      <c r="DX55" s="86"/>
      <c r="DY55" s="86"/>
      <c r="DZ55" s="86"/>
      <c r="EA55" s="86"/>
      <c r="EB55" s="86"/>
      <c r="EC55" s="86"/>
      <c r="ED55" s="86"/>
      <c r="EE55" s="86"/>
      <c r="EF55" s="86"/>
      <c r="EG55" s="86"/>
      <c r="EH55" s="86"/>
      <c r="EI55" s="86"/>
      <c r="EJ55" s="86"/>
      <c r="EK55" s="86"/>
      <c r="EL55" s="86"/>
      <c r="EM55" s="86"/>
      <c r="EN55" s="86"/>
      <c r="EO55" s="86"/>
      <c r="EP55" s="86"/>
      <c r="EQ55"/>
      <c r="ER55"/>
    </row>
    <row r="56" spans="1:148" s="57" customFormat="1" ht="29.25" customHeight="1">
      <c r="A56" s="12"/>
      <c r="B56" s="13"/>
      <c r="C56" s="13"/>
      <c r="D56" s="111"/>
      <c r="E56" s="112"/>
      <c r="F56" s="35" t="s">
        <v>115</v>
      </c>
      <c r="G56" s="36"/>
      <c r="H56" s="36"/>
      <c r="I56" s="36"/>
      <c r="J56" s="37"/>
      <c r="K56" s="55" t="s">
        <v>38</v>
      </c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  <c r="DZ56" s="54"/>
      <c r="EA56" s="54"/>
      <c r="EB56" s="54"/>
      <c r="EC56" s="54"/>
      <c r="ED56" s="54"/>
      <c r="EE56" s="54"/>
      <c r="EF56" s="54"/>
      <c r="EG56" s="54"/>
      <c r="EH56" s="54"/>
      <c r="EI56" s="54"/>
      <c r="EJ56" s="54"/>
      <c r="EK56" s="54"/>
      <c r="EL56" s="54"/>
      <c r="EM56" s="54"/>
      <c r="EN56" s="54"/>
      <c r="EO56" s="56"/>
      <c r="EP56" s="11"/>
      <c r="EQ56" s="11"/>
      <c r="ER56" s="11"/>
    </row>
    <row r="57" spans="1:148" ht="20.25" customHeight="1">
      <c r="A57" s="165"/>
      <c r="B57" s="165"/>
      <c r="C57" s="165"/>
      <c r="D57" s="165"/>
      <c r="E57" s="165"/>
      <c r="F57" s="170" t="s">
        <v>114</v>
      </c>
      <c r="G57" s="171"/>
      <c r="H57" s="171"/>
      <c r="I57" s="171"/>
      <c r="J57" s="171"/>
      <c r="K57" s="172"/>
      <c r="L57" s="173" t="str">
        <f>P29</f>
        <v>Забезпечення соціального захисту ветеранів війни та праці </v>
      </c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4"/>
      <c r="AK57" s="174"/>
      <c r="AL57" s="174"/>
      <c r="AM57" s="174"/>
      <c r="AN57" s="174"/>
      <c r="AO57" s="174"/>
      <c r="AP57" s="174"/>
      <c r="AQ57" s="174"/>
      <c r="AR57" s="174"/>
      <c r="AS57" s="174"/>
      <c r="AT57" s="174"/>
      <c r="AU57" s="174"/>
      <c r="AV57" s="174"/>
      <c r="AW57" s="174"/>
      <c r="AX57" s="174"/>
      <c r="AY57" s="174"/>
      <c r="AZ57" s="174"/>
      <c r="BA57" s="174"/>
      <c r="BB57" s="174"/>
      <c r="BC57" s="174"/>
      <c r="BD57" s="174"/>
      <c r="BE57" s="174"/>
      <c r="BF57" s="174"/>
      <c r="BG57" s="174"/>
      <c r="BH57" s="174"/>
      <c r="BI57" s="174"/>
      <c r="BJ57" s="174"/>
      <c r="BK57" s="174"/>
      <c r="BL57" s="174"/>
      <c r="BM57" s="174"/>
      <c r="BN57" s="174"/>
      <c r="BO57" s="174"/>
      <c r="BP57" s="174"/>
      <c r="BQ57" s="174"/>
      <c r="BR57" s="174"/>
      <c r="BS57" s="174"/>
      <c r="BT57" s="174"/>
      <c r="BU57" s="174"/>
      <c r="BV57" s="174"/>
      <c r="BW57" s="174"/>
      <c r="BX57" s="174"/>
      <c r="BY57" s="174"/>
      <c r="BZ57" s="174"/>
      <c r="CA57" s="174"/>
      <c r="CB57" s="174"/>
      <c r="CC57" s="174"/>
      <c r="CD57" s="174"/>
      <c r="CE57" s="174"/>
      <c r="CF57" s="174"/>
      <c r="CG57" s="174"/>
      <c r="CH57" s="174"/>
      <c r="CI57" s="174"/>
      <c r="CJ57" s="174"/>
      <c r="CK57" s="174"/>
      <c r="CL57" s="174"/>
      <c r="CM57" s="174"/>
      <c r="CN57" s="174"/>
      <c r="CO57" s="174"/>
      <c r="CP57" s="174"/>
      <c r="CQ57" s="174"/>
      <c r="CR57" s="174"/>
      <c r="CS57" s="174"/>
      <c r="CT57" s="174"/>
      <c r="CU57" s="174"/>
      <c r="CV57" s="174"/>
      <c r="CW57" s="174"/>
      <c r="CX57" s="174"/>
      <c r="CY57" s="174"/>
      <c r="CZ57" s="174"/>
      <c r="DA57" s="174"/>
      <c r="DB57" s="174"/>
      <c r="DC57" s="174"/>
      <c r="DD57" s="174"/>
      <c r="DE57" s="174"/>
      <c r="DF57" s="174"/>
      <c r="DG57" s="174"/>
      <c r="DH57" s="174"/>
      <c r="DI57" s="174"/>
      <c r="DJ57" s="174"/>
      <c r="DK57" s="174"/>
      <c r="DL57" s="174"/>
      <c r="DM57" s="174"/>
      <c r="DN57" s="174"/>
      <c r="DO57" s="174"/>
      <c r="DP57" s="174"/>
      <c r="DQ57" s="174"/>
      <c r="DR57" s="174"/>
      <c r="DS57" s="174"/>
      <c r="DT57" s="174"/>
      <c r="DU57" s="174"/>
      <c r="DV57" s="174"/>
      <c r="DW57" s="174"/>
      <c r="DX57" s="174"/>
      <c r="DY57" s="174"/>
      <c r="DZ57" s="174"/>
      <c r="EA57" s="174"/>
      <c r="EB57" s="174"/>
      <c r="EC57" s="174"/>
      <c r="ED57" s="174"/>
      <c r="EE57" s="174"/>
      <c r="EF57" s="174"/>
      <c r="EG57" s="174"/>
      <c r="EH57" s="174"/>
      <c r="EI57" s="174"/>
      <c r="EJ57" s="174"/>
      <c r="EK57" s="174"/>
      <c r="EL57" s="174"/>
      <c r="EM57" s="174"/>
      <c r="EN57" s="175"/>
      <c r="EO57"/>
      <c r="EP57"/>
      <c r="EQ57"/>
      <c r="ER57"/>
    </row>
    <row r="58" spans="1:148" ht="18.75" customHeight="1">
      <c r="A58" s="108" t="s">
        <v>47</v>
      </c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108"/>
      <c r="BC58" s="108"/>
      <c r="BD58" s="108"/>
      <c r="BE58" s="108"/>
      <c r="BF58" s="108"/>
      <c r="BG58" s="108"/>
      <c r="BH58" s="108"/>
      <c r="BI58" s="108"/>
      <c r="BJ58" s="108"/>
      <c r="BK58" s="108"/>
      <c r="BL58" s="108"/>
      <c r="BM58" s="108"/>
      <c r="BN58" s="108"/>
      <c r="BO58" s="108"/>
      <c r="BP58" s="108"/>
      <c r="BQ58" s="108"/>
      <c r="BR58" s="108"/>
      <c r="BS58" s="108"/>
      <c r="BT58" s="108"/>
      <c r="BU58" s="108"/>
      <c r="BV58" s="108"/>
      <c r="BW58" s="108"/>
      <c r="BX58" s="108"/>
      <c r="BY58" s="108"/>
      <c r="BZ58" s="108"/>
      <c r="CA58" s="108"/>
      <c r="CB58" s="108"/>
      <c r="CC58" s="108"/>
      <c r="CD58" s="108"/>
      <c r="CE58" s="108"/>
      <c r="CF58" s="108"/>
      <c r="CG58" s="108"/>
      <c r="CH58" s="108"/>
      <c r="CI58" s="108"/>
      <c r="CJ58" s="108"/>
      <c r="CK58" s="108"/>
      <c r="CL58" s="108"/>
      <c r="CM58" s="108"/>
      <c r="CN58" s="108"/>
      <c r="CO58" s="108"/>
      <c r="CP58" s="108"/>
      <c r="CQ58" s="108"/>
      <c r="CR58" s="108"/>
      <c r="CS58" s="108"/>
      <c r="CT58" s="108"/>
      <c r="CU58" s="108"/>
      <c r="CV58" s="108"/>
      <c r="CW58" s="108"/>
      <c r="CX58" s="108"/>
      <c r="CY58" s="108"/>
      <c r="CZ58" s="108"/>
      <c r="DA58" s="108"/>
      <c r="DB58" s="108"/>
      <c r="DC58" s="108"/>
      <c r="DD58" s="108"/>
      <c r="DE58" s="108"/>
      <c r="DF58" s="108"/>
      <c r="DG58" s="108"/>
      <c r="DH58" s="108"/>
      <c r="DI58" s="108"/>
      <c r="DJ58" s="108"/>
      <c r="DK58" s="108"/>
      <c r="DL58" s="108"/>
      <c r="DM58" s="108"/>
      <c r="DN58" s="108"/>
      <c r="DO58" s="108"/>
      <c r="DP58" s="108"/>
      <c r="DQ58" s="108"/>
      <c r="DR58" s="108"/>
      <c r="DS58" s="108"/>
      <c r="DT58" s="108"/>
      <c r="DU58" s="108"/>
      <c r="DV58" s="108"/>
      <c r="DW58" s="108"/>
      <c r="DX58" s="108"/>
      <c r="DY58" s="108"/>
      <c r="DZ58" s="108"/>
      <c r="EA58" s="108"/>
      <c r="EB58" s="108"/>
      <c r="EC58" s="108"/>
      <c r="ED58" s="108"/>
      <c r="EE58" s="108"/>
      <c r="EF58" s="108"/>
      <c r="EG58" s="108"/>
      <c r="EH58" s="108"/>
      <c r="EI58" s="108"/>
      <c r="EJ58" s="108"/>
      <c r="EK58" s="108"/>
      <c r="EL58" s="108"/>
      <c r="EM58" s="108"/>
      <c r="EN58" s="108"/>
      <c r="EO58"/>
      <c r="EP58"/>
      <c r="EQ58"/>
      <c r="ER58"/>
    </row>
    <row r="59" spans="1:148" ht="19.5" customHeight="1">
      <c r="A59" s="104">
        <v>1</v>
      </c>
      <c r="B59" s="104"/>
      <c r="C59" s="104"/>
      <c r="D59" s="104"/>
      <c r="E59" s="104"/>
      <c r="F59" s="145" t="s">
        <v>105</v>
      </c>
      <c r="G59" s="146"/>
      <c r="H59" s="146"/>
      <c r="I59" s="146"/>
      <c r="J59" s="146"/>
      <c r="K59" s="146"/>
      <c r="L59" s="147" t="s">
        <v>108</v>
      </c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47" t="s">
        <v>54</v>
      </c>
      <c r="BF59" s="101"/>
      <c r="BG59" s="101"/>
      <c r="BH59" s="101"/>
      <c r="BI59" s="101"/>
      <c r="BJ59" s="101"/>
      <c r="BK59" s="101"/>
      <c r="BL59" s="101" t="s">
        <v>50</v>
      </c>
      <c r="BM59" s="101"/>
      <c r="BN59" s="101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1"/>
      <c r="BZ59" s="101"/>
      <c r="CA59" s="101"/>
      <c r="CB59" s="101"/>
      <c r="CC59" s="102">
        <v>666</v>
      </c>
      <c r="CD59" s="102"/>
      <c r="CE59" s="102"/>
      <c r="CF59" s="102"/>
      <c r="CG59" s="102"/>
      <c r="CH59" s="102"/>
      <c r="CI59" s="102"/>
      <c r="CJ59" s="102"/>
      <c r="CK59" s="102"/>
      <c r="CL59" s="102"/>
      <c r="CM59" s="102"/>
      <c r="CN59" s="102"/>
      <c r="CO59" s="102"/>
      <c r="CP59" s="102"/>
      <c r="CQ59" s="102"/>
      <c r="CR59" s="102"/>
      <c r="CS59" s="102"/>
      <c r="CT59" s="102"/>
      <c r="CU59" s="102">
        <v>658</v>
      </c>
      <c r="CV59" s="102"/>
      <c r="CW59" s="102"/>
      <c r="CX59" s="102"/>
      <c r="CY59" s="102"/>
      <c r="CZ59" s="102"/>
      <c r="DA59" s="102"/>
      <c r="DB59" s="102"/>
      <c r="DC59" s="102"/>
      <c r="DD59" s="102"/>
      <c r="DE59" s="102"/>
      <c r="DF59" s="102"/>
      <c r="DG59" s="102"/>
      <c r="DH59" s="102"/>
      <c r="DI59" s="102"/>
      <c r="DJ59" s="102"/>
      <c r="DK59" s="102"/>
      <c r="DL59" s="102"/>
      <c r="DM59" s="102"/>
      <c r="DN59" s="102"/>
      <c r="DO59" s="102"/>
      <c r="DP59" s="102"/>
      <c r="DQ59" s="91">
        <f>CU59-CC59</f>
        <v>-8</v>
      </c>
      <c r="DR59" s="91"/>
      <c r="DS59" s="91"/>
      <c r="DT59" s="91"/>
      <c r="DU59" s="91"/>
      <c r="DV59" s="91"/>
      <c r="DW59" s="91"/>
      <c r="DX59" s="91"/>
      <c r="DY59" s="91"/>
      <c r="DZ59" s="91"/>
      <c r="EA59" s="91"/>
      <c r="EB59" s="91"/>
      <c r="EC59" s="91"/>
      <c r="ED59" s="91"/>
      <c r="EE59" s="91"/>
      <c r="EF59" s="91"/>
      <c r="EG59" s="91"/>
      <c r="EH59" s="91"/>
      <c r="EI59" s="91"/>
      <c r="EJ59" s="91"/>
      <c r="EK59" s="91"/>
      <c r="EL59" s="91"/>
      <c r="EM59" s="91"/>
      <c r="EN59" s="91"/>
      <c r="EO59" s="91"/>
      <c r="EP59"/>
      <c r="EQ59"/>
      <c r="ER59"/>
    </row>
    <row r="60" spans="1:148" ht="18.75" customHeight="1">
      <c r="A60" s="11" t="s">
        <v>51</v>
      </c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</row>
    <row r="61" spans="1:148" ht="21.75" customHeight="1">
      <c r="A61" s="167" t="s">
        <v>109</v>
      </c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7"/>
      <c r="BQ61" s="167"/>
      <c r="BR61" s="167"/>
      <c r="BS61" s="167"/>
      <c r="BT61" s="167"/>
      <c r="BU61" s="167"/>
      <c r="BV61" s="167"/>
      <c r="BW61" s="167"/>
      <c r="BX61" s="167"/>
      <c r="BY61" s="167"/>
      <c r="BZ61" s="167"/>
      <c r="CA61" s="167"/>
      <c r="CB61" s="167"/>
      <c r="CC61" s="167"/>
      <c r="CD61" s="167"/>
      <c r="CE61" s="167"/>
      <c r="CF61" s="167"/>
      <c r="CG61" s="167"/>
      <c r="CH61" s="167"/>
      <c r="CI61" s="167"/>
      <c r="CJ61" s="167"/>
      <c r="CK61" s="167"/>
      <c r="CL61" s="167"/>
      <c r="CM61" s="167"/>
      <c r="CN61" s="167"/>
      <c r="CO61" s="167"/>
      <c r="CP61" s="167"/>
      <c r="CQ61" s="167"/>
      <c r="CR61" s="167"/>
      <c r="CS61" s="167"/>
      <c r="CT61" s="167"/>
      <c r="CU61" s="167"/>
      <c r="CV61" s="167"/>
      <c r="CW61" s="167"/>
      <c r="CX61" s="167"/>
      <c r="CY61" s="167"/>
      <c r="CZ61" s="167"/>
      <c r="DA61" s="167"/>
      <c r="DB61" s="167"/>
      <c r="DC61" s="167"/>
      <c r="DD61" s="167"/>
      <c r="DE61" s="167"/>
      <c r="DF61" s="167"/>
      <c r="DG61" s="167"/>
      <c r="DH61" s="167"/>
      <c r="DI61" s="167"/>
      <c r="DJ61" s="167"/>
      <c r="DK61" s="167"/>
      <c r="DL61" s="167"/>
      <c r="DM61" s="167"/>
      <c r="DN61" s="167"/>
      <c r="DO61" s="167"/>
      <c r="DP61" s="167"/>
      <c r="DQ61" s="167"/>
      <c r="DR61" s="167"/>
      <c r="DS61" s="167"/>
      <c r="DT61" s="167"/>
      <c r="DU61" s="167"/>
      <c r="DV61" s="167"/>
      <c r="DW61" s="167"/>
      <c r="DX61" s="167"/>
      <c r="DY61" s="167"/>
      <c r="DZ61" s="167"/>
      <c r="EA61" s="167"/>
      <c r="EB61" s="167"/>
      <c r="EC61" s="167"/>
      <c r="ED61" s="167"/>
      <c r="EE61" s="167"/>
      <c r="EF61" s="167"/>
      <c r="EG61" s="167"/>
      <c r="EH61" s="167"/>
      <c r="EI61" s="167"/>
      <c r="EJ61" s="167"/>
      <c r="EK61" s="167"/>
      <c r="EL61" s="167"/>
      <c r="EM61" s="167"/>
      <c r="EN61" s="167"/>
      <c r="EO61"/>
      <c r="EP61"/>
      <c r="EQ61"/>
      <c r="ER61"/>
    </row>
    <row r="62" spans="1:148" ht="12" customHeight="1">
      <c r="A62" s="108" t="s">
        <v>53</v>
      </c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108"/>
      <c r="BL62" s="108"/>
      <c r="BM62" s="108"/>
      <c r="BN62" s="108"/>
      <c r="BO62" s="108"/>
      <c r="BP62" s="108"/>
      <c r="BQ62" s="108"/>
      <c r="BR62" s="108"/>
      <c r="BS62" s="108"/>
      <c r="BT62" s="108"/>
      <c r="BU62" s="108"/>
      <c r="BV62" s="108"/>
      <c r="BW62" s="108"/>
      <c r="BX62" s="108"/>
      <c r="BY62" s="108"/>
      <c r="BZ62" s="108"/>
      <c r="CA62" s="108"/>
      <c r="CB62" s="108"/>
      <c r="CC62" s="108"/>
      <c r="CD62" s="108"/>
      <c r="CE62" s="108"/>
      <c r="CF62" s="108"/>
      <c r="CG62" s="108"/>
      <c r="CH62" s="108"/>
      <c r="CI62" s="108"/>
      <c r="CJ62" s="108"/>
      <c r="CK62" s="108"/>
      <c r="CL62" s="108"/>
      <c r="CM62" s="108"/>
      <c r="CN62" s="108"/>
      <c r="CO62" s="108"/>
      <c r="CP62" s="108"/>
      <c r="CQ62" s="108"/>
      <c r="CR62" s="108"/>
      <c r="CS62" s="108"/>
      <c r="CT62" s="108"/>
      <c r="CU62" s="108"/>
      <c r="CV62" s="108"/>
      <c r="CW62" s="108"/>
      <c r="CX62" s="108"/>
      <c r="CY62" s="108"/>
      <c r="CZ62" s="108"/>
      <c r="DA62" s="108"/>
      <c r="DB62" s="108"/>
      <c r="DC62" s="108"/>
      <c r="DD62" s="108"/>
      <c r="DE62" s="108"/>
      <c r="DF62" s="108"/>
      <c r="DG62" s="108"/>
      <c r="DH62" s="108"/>
      <c r="DI62" s="108"/>
      <c r="DJ62" s="108"/>
      <c r="DK62" s="108"/>
      <c r="DL62" s="108"/>
      <c r="DM62" s="108"/>
      <c r="DN62" s="108"/>
      <c r="DO62" s="108"/>
      <c r="DP62" s="108"/>
      <c r="DQ62" s="108"/>
      <c r="DR62" s="108"/>
      <c r="DS62" s="108"/>
      <c r="DT62" s="108"/>
      <c r="DU62" s="108"/>
      <c r="DV62" s="108"/>
      <c r="DW62" s="108"/>
      <c r="DX62" s="108"/>
      <c r="DY62" s="108"/>
      <c r="DZ62" s="108"/>
      <c r="EA62" s="108"/>
      <c r="EB62" s="108"/>
      <c r="EC62" s="108"/>
      <c r="ED62" s="108"/>
      <c r="EE62" s="108"/>
      <c r="EF62" s="108"/>
      <c r="EG62" s="108"/>
      <c r="EH62" s="108"/>
      <c r="EI62" s="108"/>
      <c r="EJ62" s="108"/>
      <c r="EK62" s="108"/>
      <c r="EL62" s="108"/>
      <c r="EM62" s="108"/>
      <c r="EN62" s="108"/>
      <c r="EO62"/>
      <c r="EP62"/>
      <c r="EQ62"/>
      <c r="ER62"/>
    </row>
    <row r="63" spans="1:148" ht="48.75" customHeight="1">
      <c r="A63" s="104">
        <v>1</v>
      </c>
      <c r="B63" s="104"/>
      <c r="C63" s="104"/>
      <c r="D63" s="104"/>
      <c r="E63" s="104"/>
      <c r="F63" s="158" t="s">
        <v>46</v>
      </c>
      <c r="G63" s="158"/>
      <c r="H63" s="158"/>
      <c r="I63" s="158"/>
      <c r="J63" s="158"/>
      <c r="K63" s="158"/>
      <c r="L63" s="147" t="s">
        <v>110</v>
      </c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47" t="s">
        <v>111</v>
      </c>
      <c r="BF63" s="101"/>
      <c r="BG63" s="101"/>
      <c r="BH63" s="101"/>
      <c r="BI63" s="101"/>
      <c r="BJ63" s="101"/>
      <c r="BK63" s="101"/>
      <c r="BL63" s="101" t="s">
        <v>50</v>
      </c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68">
        <f>ROUND((AR28*1000/12/CC59),2)</f>
        <v>1123.49</v>
      </c>
      <c r="CD63" s="168"/>
      <c r="CE63" s="168"/>
      <c r="CF63" s="168"/>
      <c r="CG63" s="168"/>
      <c r="CH63" s="168"/>
      <c r="CI63" s="168"/>
      <c r="CJ63" s="168"/>
      <c r="CK63" s="168"/>
      <c r="CL63" s="168"/>
      <c r="CM63" s="168"/>
      <c r="CN63" s="168"/>
      <c r="CO63" s="168"/>
      <c r="CP63" s="168"/>
      <c r="CQ63" s="168"/>
      <c r="CR63" s="168"/>
      <c r="CS63" s="168"/>
      <c r="CT63" s="168"/>
      <c r="CU63" s="168">
        <f>ROUND((CI28*1000/12/CU59),2)</f>
        <v>1067.42</v>
      </c>
      <c r="CV63" s="168"/>
      <c r="CW63" s="168"/>
      <c r="CX63" s="168"/>
      <c r="CY63" s="168"/>
      <c r="CZ63" s="168"/>
      <c r="DA63" s="168"/>
      <c r="DB63" s="168"/>
      <c r="DC63" s="168"/>
      <c r="DD63" s="168"/>
      <c r="DE63" s="168"/>
      <c r="DF63" s="168"/>
      <c r="DG63" s="168"/>
      <c r="DH63" s="168"/>
      <c r="DI63" s="168"/>
      <c r="DJ63" s="168"/>
      <c r="DK63" s="168"/>
      <c r="DL63" s="168"/>
      <c r="DM63" s="168"/>
      <c r="DN63" s="168"/>
      <c r="DO63" s="168"/>
      <c r="DP63" s="168"/>
      <c r="DQ63" s="169">
        <f>CU63-CC63</f>
        <v>-56.069999999999936</v>
      </c>
      <c r="DR63" s="169"/>
      <c r="DS63" s="169"/>
      <c r="DT63" s="169"/>
      <c r="DU63" s="169"/>
      <c r="DV63" s="169"/>
      <c r="DW63" s="169"/>
      <c r="DX63" s="169"/>
      <c r="DY63" s="169"/>
      <c r="DZ63" s="169"/>
      <c r="EA63" s="169"/>
      <c r="EB63" s="169"/>
      <c r="EC63" s="169"/>
      <c r="ED63" s="169"/>
      <c r="EE63" s="169"/>
      <c r="EF63" s="169"/>
      <c r="EG63" s="169"/>
      <c r="EH63" s="169"/>
      <c r="EI63" s="169"/>
      <c r="EJ63" s="169"/>
      <c r="EK63" s="169"/>
      <c r="EL63" s="169"/>
      <c r="EM63" s="169"/>
      <c r="EN63" s="169"/>
      <c r="EO63" s="169"/>
      <c r="EP63"/>
      <c r="EQ63"/>
      <c r="ER63"/>
    </row>
    <row r="64" spans="1:148" ht="9.75">
      <c r="A64" s="11" t="s">
        <v>51</v>
      </c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</row>
    <row r="65" spans="1:148" ht="32.25" customHeight="1">
      <c r="A65" s="167" t="s">
        <v>126</v>
      </c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7"/>
      <c r="BQ65" s="167"/>
      <c r="BR65" s="167"/>
      <c r="BS65" s="167"/>
      <c r="BT65" s="167"/>
      <c r="BU65" s="167"/>
      <c r="BV65" s="167"/>
      <c r="BW65" s="167"/>
      <c r="BX65" s="167"/>
      <c r="BY65" s="167"/>
      <c r="BZ65" s="167"/>
      <c r="CA65" s="167"/>
      <c r="CB65" s="167"/>
      <c r="CC65" s="167"/>
      <c r="CD65" s="167"/>
      <c r="CE65" s="167"/>
      <c r="CF65" s="167"/>
      <c r="CG65" s="167"/>
      <c r="CH65" s="167"/>
      <c r="CI65" s="167"/>
      <c r="CJ65" s="167"/>
      <c r="CK65" s="167"/>
      <c r="CL65" s="167"/>
      <c r="CM65" s="167"/>
      <c r="CN65" s="167"/>
      <c r="CO65" s="167"/>
      <c r="CP65" s="167"/>
      <c r="CQ65" s="167"/>
      <c r="CR65" s="167"/>
      <c r="CS65" s="167"/>
      <c r="CT65" s="167"/>
      <c r="CU65" s="167"/>
      <c r="CV65" s="167"/>
      <c r="CW65" s="167"/>
      <c r="CX65" s="167"/>
      <c r="CY65" s="167"/>
      <c r="CZ65" s="167"/>
      <c r="DA65" s="167"/>
      <c r="DB65" s="167"/>
      <c r="DC65" s="167"/>
      <c r="DD65" s="167"/>
      <c r="DE65" s="167"/>
      <c r="DF65" s="167"/>
      <c r="DG65" s="167"/>
      <c r="DH65" s="167"/>
      <c r="DI65" s="167"/>
      <c r="DJ65" s="167"/>
      <c r="DK65" s="167"/>
      <c r="DL65" s="167"/>
      <c r="DM65" s="167"/>
      <c r="DN65" s="167"/>
      <c r="DO65" s="167"/>
      <c r="DP65" s="167"/>
      <c r="DQ65" s="167"/>
      <c r="DR65" s="167"/>
      <c r="DS65" s="167"/>
      <c r="DT65" s="167"/>
      <c r="DU65" s="167"/>
      <c r="DV65" s="167"/>
      <c r="DW65" s="167"/>
      <c r="DX65" s="167"/>
      <c r="DY65" s="167"/>
      <c r="DZ65" s="167"/>
      <c r="EA65" s="167"/>
      <c r="EB65" s="167"/>
      <c r="EC65" s="167"/>
      <c r="ED65" s="167"/>
      <c r="EE65" s="167"/>
      <c r="EF65" s="167"/>
      <c r="EG65" s="167"/>
      <c r="EH65" s="167"/>
      <c r="EI65" s="167"/>
      <c r="EJ65" s="167"/>
      <c r="EK65" s="167"/>
      <c r="EL65" s="167"/>
      <c r="EM65" s="167"/>
      <c r="EN65" s="167"/>
      <c r="EO65"/>
      <c r="EP65"/>
      <c r="EQ65"/>
      <c r="ER65"/>
    </row>
    <row r="66" spans="1:148" ht="12.75" customHeight="1" hidden="1">
      <c r="A66" s="165">
        <v>2</v>
      </c>
      <c r="B66" s="165"/>
      <c r="C66" s="165"/>
      <c r="D66" s="165"/>
      <c r="E66" s="165"/>
      <c r="F66" s="166"/>
      <c r="G66" s="166"/>
      <c r="H66" s="166"/>
      <c r="I66" s="166"/>
      <c r="J66" s="166"/>
      <c r="K66" s="166"/>
      <c r="L66" s="151" t="s">
        <v>28</v>
      </c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F66" s="151"/>
      <c r="BG66" s="151"/>
      <c r="BH66" s="151"/>
      <c r="BI66" s="151"/>
      <c r="BJ66" s="151"/>
      <c r="BK66" s="151"/>
      <c r="BL66" s="151"/>
      <c r="BM66" s="151"/>
      <c r="BN66" s="151"/>
      <c r="BO66" s="151"/>
      <c r="BP66" s="151"/>
      <c r="BQ66" s="151"/>
      <c r="BR66" s="151"/>
      <c r="BS66" s="151"/>
      <c r="BT66" s="151"/>
      <c r="BU66" s="151"/>
      <c r="BV66" s="151"/>
      <c r="BW66" s="151"/>
      <c r="BX66" s="151"/>
      <c r="BY66" s="151"/>
      <c r="BZ66" s="151"/>
      <c r="CA66" s="151"/>
      <c r="CB66" s="151"/>
      <c r="CC66" s="151"/>
      <c r="CD66" s="151"/>
      <c r="CE66" s="151"/>
      <c r="CF66" s="151"/>
      <c r="CG66" s="151"/>
      <c r="CH66" s="151"/>
      <c r="CI66" s="151"/>
      <c r="CJ66" s="151"/>
      <c r="CK66" s="151"/>
      <c r="CL66" s="151"/>
      <c r="CM66" s="151"/>
      <c r="CN66" s="151"/>
      <c r="CO66" s="151"/>
      <c r="CP66" s="151"/>
      <c r="CQ66" s="151"/>
      <c r="CR66" s="151"/>
      <c r="CS66" s="151"/>
      <c r="CT66" s="151"/>
      <c r="CU66" s="151"/>
      <c r="CV66" s="151"/>
      <c r="CW66" s="151"/>
      <c r="CX66" s="151"/>
      <c r="CY66" s="151"/>
      <c r="CZ66" s="151"/>
      <c r="DA66" s="151"/>
      <c r="DB66" s="151"/>
      <c r="DC66" s="151"/>
      <c r="DD66" s="151"/>
      <c r="DE66" s="151"/>
      <c r="DF66" s="151"/>
      <c r="DG66" s="151"/>
      <c r="DH66" s="151"/>
      <c r="DI66" s="151"/>
      <c r="DJ66" s="151"/>
      <c r="DK66" s="151"/>
      <c r="DL66" s="151"/>
      <c r="DM66" s="151"/>
      <c r="DN66" s="151"/>
      <c r="DO66" s="151"/>
      <c r="DP66" s="151"/>
      <c r="DQ66" s="151"/>
      <c r="DR66" s="151"/>
      <c r="DS66" s="151"/>
      <c r="DT66" s="151"/>
      <c r="DU66" s="151"/>
      <c r="DV66" s="151"/>
      <c r="DW66" s="151"/>
      <c r="DX66" s="151"/>
      <c r="DY66" s="151"/>
      <c r="DZ66" s="151"/>
      <c r="EA66" s="151"/>
      <c r="EB66" s="151"/>
      <c r="EC66" s="151"/>
      <c r="ED66" s="151"/>
      <c r="EE66" s="151"/>
      <c r="EF66" s="151"/>
      <c r="EG66" s="151"/>
      <c r="EH66" s="151"/>
      <c r="EI66" s="151"/>
      <c r="EJ66" s="151"/>
      <c r="EK66" s="151"/>
      <c r="EL66" s="151"/>
      <c r="EM66" s="151"/>
      <c r="EN66" s="151"/>
      <c r="EO66"/>
      <c r="EP66"/>
      <c r="EQ66"/>
      <c r="ER66"/>
    </row>
    <row r="67" spans="1:148" ht="12" customHeight="1" hidden="1">
      <c r="A67" s="108" t="s">
        <v>47</v>
      </c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108"/>
      <c r="BL67" s="108"/>
      <c r="BM67" s="108"/>
      <c r="BN67" s="108"/>
      <c r="BO67" s="108"/>
      <c r="BP67" s="108"/>
      <c r="BQ67" s="108"/>
      <c r="BR67" s="108"/>
      <c r="BS67" s="108"/>
      <c r="BT67" s="108"/>
      <c r="BU67" s="108"/>
      <c r="BV67" s="108"/>
      <c r="BW67" s="108"/>
      <c r="BX67" s="108"/>
      <c r="BY67" s="108"/>
      <c r="BZ67" s="108"/>
      <c r="CA67" s="108"/>
      <c r="CB67" s="108"/>
      <c r="CC67" s="108"/>
      <c r="CD67" s="108"/>
      <c r="CE67" s="108"/>
      <c r="CF67" s="108"/>
      <c r="CG67" s="108"/>
      <c r="CH67" s="108"/>
      <c r="CI67" s="108"/>
      <c r="CJ67" s="108"/>
      <c r="CK67" s="108"/>
      <c r="CL67" s="108"/>
      <c r="CM67" s="108"/>
      <c r="CN67" s="108"/>
      <c r="CO67" s="108"/>
      <c r="CP67" s="108"/>
      <c r="CQ67" s="108"/>
      <c r="CR67" s="108"/>
      <c r="CS67" s="108"/>
      <c r="CT67" s="108"/>
      <c r="CU67" s="108"/>
      <c r="CV67" s="108"/>
      <c r="CW67" s="108"/>
      <c r="CX67" s="108"/>
      <c r="CY67" s="108"/>
      <c r="CZ67" s="108"/>
      <c r="DA67" s="108"/>
      <c r="DB67" s="108"/>
      <c r="DC67" s="108"/>
      <c r="DD67" s="108"/>
      <c r="DE67" s="108"/>
      <c r="DF67" s="108"/>
      <c r="DG67" s="108"/>
      <c r="DH67" s="108"/>
      <c r="DI67" s="108"/>
      <c r="DJ67" s="108"/>
      <c r="DK67" s="108"/>
      <c r="DL67" s="108"/>
      <c r="DM67" s="108"/>
      <c r="DN67" s="108"/>
      <c r="DO67" s="108"/>
      <c r="DP67" s="108"/>
      <c r="DQ67" s="108"/>
      <c r="DR67" s="108"/>
      <c r="DS67" s="108"/>
      <c r="DT67" s="108"/>
      <c r="DU67" s="108"/>
      <c r="DV67" s="108"/>
      <c r="DW67" s="108"/>
      <c r="DX67" s="108"/>
      <c r="DY67" s="108"/>
      <c r="DZ67" s="108"/>
      <c r="EA67" s="108"/>
      <c r="EB67" s="108"/>
      <c r="EC67" s="108"/>
      <c r="ED67" s="108"/>
      <c r="EE67" s="108"/>
      <c r="EF67" s="108"/>
      <c r="EG67" s="108"/>
      <c r="EH67" s="108"/>
      <c r="EI67" s="108"/>
      <c r="EJ67" s="108"/>
      <c r="EK67" s="108"/>
      <c r="EL67" s="108"/>
      <c r="EM67" s="108"/>
      <c r="EN67" s="108"/>
      <c r="EO67"/>
      <c r="EP67"/>
      <c r="EQ67"/>
      <c r="ER67"/>
    </row>
    <row r="68" spans="1:148" ht="21.75" customHeight="1" hidden="1">
      <c r="A68" s="104">
        <v>1</v>
      </c>
      <c r="B68" s="104"/>
      <c r="C68" s="104"/>
      <c r="D68" s="104"/>
      <c r="E68" s="104"/>
      <c r="F68" s="158" t="s">
        <v>46</v>
      </c>
      <c r="G68" s="158"/>
      <c r="H68" s="158"/>
      <c r="I68" s="158"/>
      <c r="J68" s="158"/>
      <c r="K68" s="158"/>
      <c r="L68" s="101" t="s">
        <v>48</v>
      </c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 t="s">
        <v>49</v>
      </c>
      <c r="BF68" s="101"/>
      <c r="BG68" s="101"/>
      <c r="BH68" s="101"/>
      <c r="BI68" s="101"/>
      <c r="BJ68" s="101"/>
      <c r="BK68" s="101"/>
      <c r="BL68" s="101" t="s">
        <v>50</v>
      </c>
      <c r="BM68" s="101"/>
      <c r="BN68" s="101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1"/>
      <c r="BZ68" s="101"/>
      <c r="CA68" s="101"/>
      <c r="CB68" s="101"/>
      <c r="CC68" s="102">
        <v>523.8</v>
      </c>
      <c r="CD68" s="102"/>
      <c r="CE68" s="102"/>
      <c r="CF68" s="102"/>
      <c r="CG68" s="102"/>
      <c r="CH68" s="102"/>
      <c r="CI68" s="102"/>
      <c r="CJ68" s="102"/>
      <c r="CK68" s="102"/>
      <c r="CL68" s="102"/>
      <c r="CM68" s="102"/>
      <c r="CN68" s="102"/>
      <c r="CO68" s="102"/>
      <c r="CP68" s="102"/>
      <c r="CQ68" s="102"/>
      <c r="CR68" s="102"/>
      <c r="CS68" s="102"/>
      <c r="CT68" s="102"/>
      <c r="CU68" s="102">
        <v>522</v>
      </c>
      <c r="CV68" s="102"/>
      <c r="CW68" s="102"/>
      <c r="CX68" s="102"/>
      <c r="CY68" s="102"/>
      <c r="CZ68" s="102"/>
      <c r="DA68" s="102"/>
      <c r="DB68" s="102"/>
      <c r="DC68" s="102"/>
      <c r="DD68" s="102"/>
      <c r="DE68" s="102"/>
      <c r="DF68" s="102"/>
      <c r="DG68" s="102"/>
      <c r="DH68" s="102"/>
      <c r="DI68" s="102"/>
      <c r="DJ68" s="102"/>
      <c r="DK68" s="102"/>
      <c r="DL68" s="102"/>
      <c r="DM68" s="102"/>
      <c r="DN68" s="102"/>
      <c r="DO68" s="102"/>
      <c r="DP68" s="102"/>
      <c r="DQ68" s="91">
        <v>-1.8</v>
      </c>
      <c r="DR68" s="91"/>
      <c r="DS68" s="91"/>
      <c r="DT68" s="91"/>
      <c r="DU68" s="91"/>
      <c r="DV68" s="91"/>
      <c r="DW68" s="91"/>
      <c r="DX68" s="91"/>
      <c r="DY68" s="91"/>
      <c r="DZ68" s="91"/>
      <c r="EA68" s="91"/>
      <c r="EB68" s="91"/>
      <c r="EC68" s="91"/>
      <c r="ED68" s="91"/>
      <c r="EE68" s="91"/>
      <c r="EF68" s="91"/>
      <c r="EG68" s="91"/>
      <c r="EH68" s="91"/>
      <c r="EI68" s="91"/>
      <c r="EJ68" s="91"/>
      <c r="EK68" s="91"/>
      <c r="EL68" s="91"/>
      <c r="EM68" s="91"/>
      <c r="EN68" s="91"/>
      <c r="EO68" s="91"/>
      <c r="EP68"/>
      <c r="EQ68"/>
      <c r="ER68"/>
    </row>
    <row r="69" spans="1:148" ht="11.25" customHeight="1" hidden="1">
      <c r="A69" s="11" t="s">
        <v>51</v>
      </c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</row>
    <row r="70" spans="1:148" ht="11.25" customHeight="1" hidden="1">
      <c r="A70" s="167" t="s">
        <v>52</v>
      </c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7"/>
      <c r="BQ70" s="167"/>
      <c r="BR70" s="167"/>
      <c r="BS70" s="167"/>
      <c r="BT70" s="167"/>
      <c r="BU70" s="167"/>
      <c r="BV70" s="167"/>
      <c r="BW70" s="167"/>
      <c r="BX70" s="167"/>
      <c r="BY70" s="167"/>
      <c r="BZ70" s="167"/>
      <c r="CA70" s="167"/>
      <c r="CB70" s="167"/>
      <c r="CC70" s="167"/>
      <c r="CD70" s="167"/>
      <c r="CE70" s="167"/>
      <c r="CF70" s="167"/>
      <c r="CG70" s="167"/>
      <c r="CH70" s="167"/>
      <c r="CI70" s="167"/>
      <c r="CJ70" s="167"/>
      <c r="CK70" s="167"/>
      <c r="CL70" s="167"/>
      <c r="CM70" s="167"/>
      <c r="CN70" s="167"/>
      <c r="CO70" s="167"/>
      <c r="CP70" s="167"/>
      <c r="CQ70" s="167"/>
      <c r="CR70" s="167"/>
      <c r="CS70" s="167"/>
      <c r="CT70" s="167"/>
      <c r="CU70" s="167"/>
      <c r="CV70" s="167"/>
      <c r="CW70" s="167"/>
      <c r="CX70" s="167"/>
      <c r="CY70" s="167"/>
      <c r="CZ70" s="167"/>
      <c r="DA70" s="167"/>
      <c r="DB70" s="167"/>
      <c r="DC70" s="167"/>
      <c r="DD70" s="167"/>
      <c r="DE70" s="167"/>
      <c r="DF70" s="167"/>
      <c r="DG70" s="167"/>
      <c r="DH70" s="167"/>
      <c r="DI70" s="167"/>
      <c r="DJ70" s="167"/>
      <c r="DK70" s="167"/>
      <c r="DL70" s="167"/>
      <c r="DM70" s="167"/>
      <c r="DN70" s="167"/>
      <c r="DO70" s="167"/>
      <c r="DP70" s="167"/>
      <c r="DQ70" s="167"/>
      <c r="DR70" s="167"/>
      <c r="DS70" s="167"/>
      <c r="DT70" s="167"/>
      <c r="DU70" s="167"/>
      <c r="DV70" s="167"/>
      <c r="DW70" s="167"/>
      <c r="DX70" s="167"/>
      <c r="DY70" s="167"/>
      <c r="DZ70" s="167"/>
      <c r="EA70" s="167"/>
      <c r="EB70" s="167"/>
      <c r="EC70" s="167"/>
      <c r="ED70" s="167"/>
      <c r="EE70" s="167"/>
      <c r="EF70" s="167"/>
      <c r="EG70" s="167"/>
      <c r="EH70" s="167"/>
      <c r="EI70" s="167"/>
      <c r="EJ70" s="167"/>
      <c r="EK70" s="167"/>
      <c r="EL70" s="167"/>
      <c r="EM70" s="167"/>
      <c r="EN70" s="167"/>
      <c r="EO70"/>
      <c r="EP70"/>
      <c r="EQ70"/>
      <c r="ER70"/>
    </row>
    <row r="71" spans="1:148" ht="12" customHeight="1" hidden="1">
      <c r="A71" s="108" t="s">
        <v>53</v>
      </c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108"/>
      <c r="BL71" s="108"/>
      <c r="BM71" s="108"/>
      <c r="BN71" s="108"/>
      <c r="BO71" s="108"/>
      <c r="BP71" s="108"/>
      <c r="BQ71" s="108"/>
      <c r="BR71" s="108"/>
      <c r="BS71" s="108"/>
      <c r="BT71" s="108"/>
      <c r="BU71" s="108"/>
      <c r="BV71" s="108"/>
      <c r="BW71" s="108"/>
      <c r="BX71" s="108"/>
      <c r="BY71" s="108"/>
      <c r="BZ71" s="108"/>
      <c r="CA71" s="108"/>
      <c r="CB71" s="108"/>
      <c r="CC71" s="108"/>
      <c r="CD71" s="108"/>
      <c r="CE71" s="108"/>
      <c r="CF71" s="108"/>
      <c r="CG71" s="108"/>
      <c r="CH71" s="108"/>
      <c r="CI71" s="108"/>
      <c r="CJ71" s="108"/>
      <c r="CK71" s="108"/>
      <c r="CL71" s="108"/>
      <c r="CM71" s="108"/>
      <c r="CN71" s="108"/>
      <c r="CO71" s="108"/>
      <c r="CP71" s="108"/>
      <c r="CQ71" s="108"/>
      <c r="CR71" s="108"/>
      <c r="CS71" s="108"/>
      <c r="CT71" s="108"/>
      <c r="CU71" s="108"/>
      <c r="CV71" s="108"/>
      <c r="CW71" s="108"/>
      <c r="CX71" s="108"/>
      <c r="CY71" s="108"/>
      <c r="CZ71" s="108"/>
      <c r="DA71" s="108"/>
      <c r="DB71" s="108"/>
      <c r="DC71" s="108"/>
      <c r="DD71" s="108"/>
      <c r="DE71" s="108"/>
      <c r="DF71" s="108"/>
      <c r="DG71" s="108"/>
      <c r="DH71" s="108"/>
      <c r="DI71" s="108"/>
      <c r="DJ71" s="108"/>
      <c r="DK71" s="108"/>
      <c r="DL71" s="108"/>
      <c r="DM71" s="108"/>
      <c r="DN71" s="108"/>
      <c r="DO71" s="108"/>
      <c r="DP71" s="108"/>
      <c r="DQ71" s="108"/>
      <c r="DR71" s="108"/>
      <c r="DS71" s="108"/>
      <c r="DT71" s="108"/>
      <c r="DU71" s="108"/>
      <c r="DV71" s="108"/>
      <c r="DW71" s="108"/>
      <c r="DX71" s="108"/>
      <c r="DY71" s="108"/>
      <c r="DZ71" s="108"/>
      <c r="EA71" s="108"/>
      <c r="EB71" s="108"/>
      <c r="EC71" s="108"/>
      <c r="ED71" s="108"/>
      <c r="EE71" s="108"/>
      <c r="EF71" s="108"/>
      <c r="EG71" s="108"/>
      <c r="EH71" s="108"/>
      <c r="EI71" s="108"/>
      <c r="EJ71" s="108"/>
      <c r="EK71" s="108"/>
      <c r="EL71" s="108"/>
      <c r="EM71" s="108"/>
      <c r="EN71" s="108"/>
      <c r="EO71"/>
      <c r="EP71"/>
      <c r="EQ71"/>
      <c r="ER71"/>
    </row>
    <row r="72" spans="1:148" ht="12" customHeight="1" hidden="1">
      <c r="A72" s="104">
        <v>1</v>
      </c>
      <c r="B72" s="104"/>
      <c r="C72" s="104"/>
      <c r="D72" s="104"/>
      <c r="E72" s="104"/>
      <c r="F72" s="158" t="s">
        <v>46</v>
      </c>
      <c r="G72" s="158"/>
      <c r="H72" s="158"/>
      <c r="I72" s="158"/>
      <c r="J72" s="158"/>
      <c r="K72" s="158"/>
      <c r="L72" s="101" t="s">
        <v>58</v>
      </c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 t="s">
        <v>54</v>
      </c>
      <c r="BF72" s="101"/>
      <c r="BG72" s="101"/>
      <c r="BH72" s="101"/>
      <c r="BI72" s="101"/>
      <c r="BJ72" s="101"/>
      <c r="BK72" s="101"/>
      <c r="BL72" s="101" t="s">
        <v>50</v>
      </c>
      <c r="BM72" s="101"/>
      <c r="BN72" s="101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1"/>
      <c r="BZ72" s="101"/>
      <c r="CA72" s="101"/>
      <c r="CB72" s="101"/>
      <c r="CC72" s="102">
        <v>148</v>
      </c>
      <c r="CD72" s="102"/>
      <c r="CE72" s="102"/>
      <c r="CF72" s="102"/>
      <c r="CG72" s="102"/>
      <c r="CH72" s="102"/>
      <c r="CI72" s="102"/>
      <c r="CJ72" s="102"/>
      <c r="CK72" s="102"/>
      <c r="CL72" s="102"/>
      <c r="CM72" s="102"/>
      <c r="CN72" s="102"/>
      <c r="CO72" s="102"/>
      <c r="CP72" s="102"/>
      <c r="CQ72" s="102"/>
      <c r="CR72" s="102"/>
      <c r="CS72" s="102"/>
      <c r="CT72" s="102"/>
      <c r="CU72" s="102">
        <v>147</v>
      </c>
      <c r="CV72" s="102"/>
      <c r="CW72" s="102"/>
      <c r="CX72" s="102"/>
      <c r="CY72" s="102"/>
      <c r="CZ72" s="102"/>
      <c r="DA72" s="102"/>
      <c r="DB72" s="102"/>
      <c r="DC72" s="102"/>
      <c r="DD72" s="102"/>
      <c r="DE72" s="102"/>
      <c r="DF72" s="102"/>
      <c r="DG72" s="102"/>
      <c r="DH72" s="102"/>
      <c r="DI72" s="102"/>
      <c r="DJ72" s="102"/>
      <c r="DK72" s="102"/>
      <c r="DL72" s="102"/>
      <c r="DM72" s="102"/>
      <c r="DN72" s="102"/>
      <c r="DO72" s="102"/>
      <c r="DP72" s="102"/>
      <c r="DQ72" s="91">
        <v>-1</v>
      </c>
      <c r="DR72" s="91"/>
      <c r="DS72" s="91"/>
      <c r="DT72" s="91"/>
      <c r="DU72" s="91"/>
      <c r="DV72" s="91"/>
      <c r="DW72" s="91"/>
      <c r="DX72" s="91"/>
      <c r="DY72" s="91"/>
      <c r="DZ72" s="91"/>
      <c r="EA72" s="91"/>
      <c r="EB72" s="91"/>
      <c r="EC72" s="91"/>
      <c r="ED72" s="91"/>
      <c r="EE72" s="91"/>
      <c r="EF72" s="91"/>
      <c r="EG72" s="91"/>
      <c r="EH72" s="91"/>
      <c r="EI72" s="91"/>
      <c r="EJ72" s="91"/>
      <c r="EK72" s="91"/>
      <c r="EL72" s="91"/>
      <c r="EM72" s="91"/>
      <c r="EN72" s="91"/>
      <c r="EO72" s="91"/>
      <c r="EP72"/>
      <c r="EQ72"/>
      <c r="ER72"/>
    </row>
    <row r="73" spans="1:148" ht="11.25" customHeight="1" hidden="1">
      <c r="A73" s="11" t="s">
        <v>51</v>
      </c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</row>
    <row r="74" spans="1:148" ht="11.25" customHeight="1" hidden="1">
      <c r="A74" s="167" t="s">
        <v>52</v>
      </c>
      <c r="B74" s="167"/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7"/>
      <c r="BQ74" s="167"/>
      <c r="BR74" s="167"/>
      <c r="BS74" s="167"/>
      <c r="BT74" s="167"/>
      <c r="BU74" s="167"/>
      <c r="BV74" s="167"/>
      <c r="BW74" s="167"/>
      <c r="BX74" s="167"/>
      <c r="BY74" s="167"/>
      <c r="BZ74" s="167"/>
      <c r="CA74" s="167"/>
      <c r="CB74" s="167"/>
      <c r="CC74" s="167"/>
      <c r="CD74" s="167"/>
      <c r="CE74" s="167"/>
      <c r="CF74" s="167"/>
      <c r="CG74" s="167"/>
      <c r="CH74" s="167"/>
      <c r="CI74" s="167"/>
      <c r="CJ74" s="167"/>
      <c r="CK74" s="167"/>
      <c r="CL74" s="167"/>
      <c r="CM74" s="167"/>
      <c r="CN74" s="167"/>
      <c r="CO74" s="167"/>
      <c r="CP74" s="167"/>
      <c r="CQ74" s="167"/>
      <c r="CR74" s="167"/>
      <c r="CS74" s="167"/>
      <c r="CT74" s="167"/>
      <c r="CU74" s="167"/>
      <c r="CV74" s="167"/>
      <c r="CW74" s="167"/>
      <c r="CX74" s="167"/>
      <c r="CY74" s="167"/>
      <c r="CZ74" s="167"/>
      <c r="DA74" s="167"/>
      <c r="DB74" s="167"/>
      <c r="DC74" s="167"/>
      <c r="DD74" s="167"/>
      <c r="DE74" s="167"/>
      <c r="DF74" s="167"/>
      <c r="DG74" s="167"/>
      <c r="DH74" s="167"/>
      <c r="DI74" s="167"/>
      <c r="DJ74" s="167"/>
      <c r="DK74" s="167"/>
      <c r="DL74" s="167"/>
      <c r="DM74" s="167"/>
      <c r="DN74" s="167"/>
      <c r="DO74" s="167"/>
      <c r="DP74" s="167"/>
      <c r="DQ74" s="167"/>
      <c r="DR74" s="167"/>
      <c r="DS74" s="167"/>
      <c r="DT74" s="167"/>
      <c r="DU74" s="167"/>
      <c r="DV74" s="167"/>
      <c r="DW74" s="167"/>
      <c r="DX74" s="167"/>
      <c r="DY74" s="167"/>
      <c r="DZ74" s="167"/>
      <c r="EA74" s="167"/>
      <c r="EB74" s="167"/>
      <c r="EC74" s="167"/>
      <c r="ED74" s="167"/>
      <c r="EE74" s="167"/>
      <c r="EF74" s="167"/>
      <c r="EG74" s="167"/>
      <c r="EH74" s="167"/>
      <c r="EI74" s="167"/>
      <c r="EJ74" s="167"/>
      <c r="EK74" s="167"/>
      <c r="EL74" s="167"/>
      <c r="EM74" s="167"/>
      <c r="EN74" s="167"/>
      <c r="EO74"/>
      <c r="EP74"/>
      <c r="EQ74"/>
      <c r="ER74"/>
    </row>
    <row r="75" spans="1:148" ht="12" customHeight="1" hidden="1">
      <c r="A75" s="108" t="s">
        <v>55</v>
      </c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  <c r="BH75" s="108"/>
      <c r="BI75" s="108"/>
      <c r="BJ75" s="108"/>
      <c r="BK75" s="108"/>
      <c r="BL75" s="108"/>
      <c r="BM75" s="108"/>
      <c r="BN75" s="108"/>
      <c r="BO75" s="108"/>
      <c r="BP75" s="108"/>
      <c r="BQ75" s="108"/>
      <c r="BR75" s="108"/>
      <c r="BS75" s="108"/>
      <c r="BT75" s="108"/>
      <c r="BU75" s="108"/>
      <c r="BV75" s="108"/>
      <c r="BW75" s="108"/>
      <c r="BX75" s="108"/>
      <c r="BY75" s="108"/>
      <c r="BZ75" s="108"/>
      <c r="CA75" s="108"/>
      <c r="CB75" s="108"/>
      <c r="CC75" s="108"/>
      <c r="CD75" s="108"/>
      <c r="CE75" s="108"/>
      <c r="CF75" s="108"/>
      <c r="CG75" s="108"/>
      <c r="CH75" s="108"/>
      <c r="CI75" s="108"/>
      <c r="CJ75" s="108"/>
      <c r="CK75" s="108"/>
      <c r="CL75" s="108"/>
      <c r="CM75" s="108"/>
      <c r="CN75" s="108"/>
      <c r="CO75" s="108"/>
      <c r="CP75" s="108"/>
      <c r="CQ75" s="108"/>
      <c r="CR75" s="108"/>
      <c r="CS75" s="108"/>
      <c r="CT75" s="108"/>
      <c r="CU75" s="108"/>
      <c r="CV75" s="108"/>
      <c r="CW75" s="108"/>
      <c r="CX75" s="108"/>
      <c r="CY75" s="108"/>
      <c r="CZ75" s="108"/>
      <c r="DA75" s="108"/>
      <c r="DB75" s="108"/>
      <c r="DC75" s="108"/>
      <c r="DD75" s="108"/>
      <c r="DE75" s="108"/>
      <c r="DF75" s="108"/>
      <c r="DG75" s="108"/>
      <c r="DH75" s="108"/>
      <c r="DI75" s="108"/>
      <c r="DJ75" s="108"/>
      <c r="DK75" s="108"/>
      <c r="DL75" s="108"/>
      <c r="DM75" s="108"/>
      <c r="DN75" s="108"/>
      <c r="DO75" s="108"/>
      <c r="DP75" s="108"/>
      <c r="DQ75" s="108"/>
      <c r="DR75" s="108"/>
      <c r="DS75" s="108"/>
      <c r="DT75" s="108"/>
      <c r="DU75" s="108"/>
      <c r="DV75" s="108"/>
      <c r="DW75" s="108"/>
      <c r="DX75" s="108"/>
      <c r="DY75" s="108"/>
      <c r="DZ75" s="108"/>
      <c r="EA75" s="108"/>
      <c r="EB75" s="108"/>
      <c r="EC75" s="108"/>
      <c r="ED75" s="108"/>
      <c r="EE75" s="108"/>
      <c r="EF75" s="108"/>
      <c r="EG75" s="108"/>
      <c r="EH75" s="108"/>
      <c r="EI75" s="108"/>
      <c r="EJ75" s="108"/>
      <c r="EK75" s="108"/>
      <c r="EL75" s="108"/>
      <c r="EM75" s="108"/>
      <c r="EN75" s="108"/>
      <c r="EO75"/>
      <c r="EP75"/>
      <c r="EQ75"/>
      <c r="ER75"/>
    </row>
    <row r="76" spans="1:148" ht="12" customHeight="1" hidden="1">
      <c r="A76" s="104">
        <v>1</v>
      </c>
      <c r="B76" s="104"/>
      <c r="C76" s="104"/>
      <c r="D76" s="104"/>
      <c r="E76" s="104"/>
      <c r="F76" s="158" t="s">
        <v>46</v>
      </c>
      <c r="G76" s="158"/>
      <c r="H76" s="158"/>
      <c r="I76" s="158"/>
      <c r="J76" s="158"/>
      <c r="K76" s="158"/>
      <c r="L76" s="101" t="s">
        <v>59</v>
      </c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 t="s">
        <v>56</v>
      </c>
      <c r="BF76" s="101"/>
      <c r="BG76" s="101"/>
      <c r="BH76" s="101"/>
      <c r="BI76" s="101"/>
      <c r="BJ76" s="101"/>
      <c r="BK76" s="101"/>
      <c r="BL76" s="101" t="s">
        <v>57</v>
      </c>
      <c r="BM76" s="101"/>
      <c r="BN76" s="101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1"/>
      <c r="BZ76" s="101"/>
      <c r="CA76" s="101"/>
      <c r="CB76" s="101"/>
      <c r="CC76" s="102">
        <v>3539.19</v>
      </c>
      <c r="CD76" s="102"/>
      <c r="CE76" s="102"/>
      <c r="CF76" s="102"/>
      <c r="CG76" s="102"/>
      <c r="CH76" s="102"/>
      <c r="CI76" s="102"/>
      <c r="CJ76" s="102"/>
      <c r="CK76" s="102"/>
      <c r="CL76" s="102"/>
      <c r="CM76" s="102"/>
      <c r="CN76" s="102"/>
      <c r="CO76" s="102"/>
      <c r="CP76" s="102"/>
      <c r="CQ76" s="102"/>
      <c r="CR76" s="102"/>
      <c r="CS76" s="102"/>
      <c r="CT76" s="102"/>
      <c r="CU76" s="102">
        <v>3551.02</v>
      </c>
      <c r="CV76" s="102"/>
      <c r="CW76" s="102"/>
      <c r="CX76" s="102"/>
      <c r="CY76" s="102"/>
      <c r="CZ76" s="102"/>
      <c r="DA76" s="102"/>
      <c r="DB76" s="102"/>
      <c r="DC76" s="102"/>
      <c r="DD76" s="102"/>
      <c r="DE76" s="102"/>
      <c r="DF76" s="102"/>
      <c r="DG76" s="102"/>
      <c r="DH76" s="102"/>
      <c r="DI76" s="102"/>
      <c r="DJ76" s="102"/>
      <c r="DK76" s="102"/>
      <c r="DL76" s="102"/>
      <c r="DM76" s="102"/>
      <c r="DN76" s="102"/>
      <c r="DO76" s="102"/>
      <c r="DP76" s="102"/>
      <c r="DQ76" s="91">
        <v>11.83</v>
      </c>
      <c r="DR76" s="91"/>
      <c r="DS76" s="91"/>
      <c r="DT76" s="91"/>
      <c r="DU76" s="91"/>
      <c r="DV76" s="91"/>
      <c r="DW76" s="91"/>
      <c r="DX76" s="91"/>
      <c r="DY76" s="91"/>
      <c r="DZ76" s="91"/>
      <c r="EA76" s="91"/>
      <c r="EB76" s="91"/>
      <c r="EC76" s="91"/>
      <c r="ED76" s="91"/>
      <c r="EE76" s="91"/>
      <c r="EF76" s="91"/>
      <c r="EG76" s="91"/>
      <c r="EH76" s="91"/>
      <c r="EI76" s="91"/>
      <c r="EJ76" s="91"/>
      <c r="EK76" s="91"/>
      <c r="EL76" s="91"/>
      <c r="EM76" s="91"/>
      <c r="EN76" s="91"/>
      <c r="EO76" s="91"/>
      <c r="EP76"/>
      <c r="EQ76"/>
      <c r="ER76"/>
    </row>
    <row r="77" spans="1:148" ht="11.25" customHeight="1" hidden="1">
      <c r="A77" s="11" t="s">
        <v>51</v>
      </c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</row>
    <row r="78" spans="1:148" ht="11.25" customHeight="1" hidden="1">
      <c r="A78" s="167" t="s">
        <v>52</v>
      </c>
      <c r="B78" s="167"/>
      <c r="C78" s="167"/>
      <c r="D78" s="167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7"/>
      <c r="BQ78" s="167"/>
      <c r="BR78" s="167"/>
      <c r="BS78" s="167"/>
      <c r="BT78" s="167"/>
      <c r="BU78" s="167"/>
      <c r="BV78" s="167"/>
      <c r="BW78" s="167"/>
      <c r="BX78" s="167"/>
      <c r="BY78" s="167"/>
      <c r="BZ78" s="167"/>
      <c r="CA78" s="167"/>
      <c r="CB78" s="167"/>
      <c r="CC78" s="167"/>
      <c r="CD78" s="167"/>
      <c r="CE78" s="167"/>
      <c r="CF78" s="167"/>
      <c r="CG78" s="167"/>
      <c r="CH78" s="167"/>
      <c r="CI78" s="167"/>
      <c r="CJ78" s="167"/>
      <c r="CK78" s="167"/>
      <c r="CL78" s="167"/>
      <c r="CM78" s="167"/>
      <c r="CN78" s="167"/>
      <c r="CO78" s="167"/>
      <c r="CP78" s="167"/>
      <c r="CQ78" s="167"/>
      <c r="CR78" s="167"/>
      <c r="CS78" s="167"/>
      <c r="CT78" s="167"/>
      <c r="CU78" s="167"/>
      <c r="CV78" s="167"/>
      <c r="CW78" s="167"/>
      <c r="CX78" s="167"/>
      <c r="CY78" s="167"/>
      <c r="CZ78" s="167"/>
      <c r="DA78" s="167"/>
      <c r="DB78" s="167"/>
      <c r="DC78" s="167"/>
      <c r="DD78" s="167"/>
      <c r="DE78" s="167"/>
      <c r="DF78" s="167"/>
      <c r="DG78" s="167"/>
      <c r="DH78" s="167"/>
      <c r="DI78" s="167"/>
      <c r="DJ78" s="167"/>
      <c r="DK78" s="167"/>
      <c r="DL78" s="167"/>
      <c r="DM78" s="167"/>
      <c r="DN78" s="167"/>
      <c r="DO78" s="167"/>
      <c r="DP78" s="167"/>
      <c r="DQ78" s="167"/>
      <c r="DR78" s="167"/>
      <c r="DS78" s="167"/>
      <c r="DT78" s="167"/>
      <c r="DU78" s="167"/>
      <c r="DV78" s="167"/>
      <c r="DW78" s="167"/>
      <c r="DX78" s="167"/>
      <c r="DY78" s="167"/>
      <c r="DZ78" s="167"/>
      <c r="EA78" s="167"/>
      <c r="EB78" s="167"/>
      <c r="EC78" s="167"/>
      <c r="ED78" s="167"/>
      <c r="EE78" s="167"/>
      <c r="EF78" s="167"/>
      <c r="EG78" s="167"/>
      <c r="EH78" s="167"/>
      <c r="EI78" s="167"/>
      <c r="EJ78" s="167"/>
      <c r="EK78" s="167"/>
      <c r="EL78" s="167"/>
      <c r="EM78" s="167"/>
      <c r="EN78" s="167"/>
      <c r="EO78"/>
      <c r="EP78"/>
      <c r="EQ78"/>
      <c r="ER78"/>
    </row>
    <row r="79" spans="1:148" ht="12.75" customHeight="1" hidden="1">
      <c r="A79" s="165">
        <v>3</v>
      </c>
      <c r="B79" s="165"/>
      <c r="C79" s="165"/>
      <c r="D79" s="165"/>
      <c r="E79" s="165"/>
      <c r="F79" s="166"/>
      <c r="G79" s="166"/>
      <c r="H79" s="166"/>
      <c r="I79" s="166"/>
      <c r="J79" s="166"/>
      <c r="K79" s="166"/>
      <c r="L79" s="151" t="s">
        <v>29</v>
      </c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  <c r="AH79" s="151"/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/>
      <c r="BH79" s="151"/>
      <c r="BI79" s="151"/>
      <c r="BJ79" s="151"/>
      <c r="BK79" s="151"/>
      <c r="BL79" s="151"/>
      <c r="BM79" s="151"/>
      <c r="BN79" s="151"/>
      <c r="BO79" s="151"/>
      <c r="BP79" s="151"/>
      <c r="BQ79" s="151"/>
      <c r="BR79" s="151"/>
      <c r="BS79" s="151"/>
      <c r="BT79" s="151"/>
      <c r="BU79" s="151"/>
      <c r="BV79" s="151"/>
      <c r="BW79" s="151"/>
      <c r="BX79" s="151"/>
      <c r="BY79" s="151"/>
      <c r="BZ79" s="151"/>
      <c r="CA79" s="151"/>
      <c r="CB79" s="151"/>
      <c r="CC79" s="151"/>
      <c r="CD79" s="151"/>
      <c r="CE79" s="151"/>
      <c r="CF79" s="151"/>
      <c r="CG79" s="151"/>
      <c r="CH79" s="151"/>
      <c r="CI79" s="151"/>
      <c r="CJ79" s="151"/>
      <c r="CK79" s="151"/>
      <c r="CL79" s="151"/>
      <c r="CM79" s="151"/>
      <c r="CN79" s="151"/>
      <c r="CO79" s="151"/>
      <c r="CP79" s="151"/>
      <c r="CQ79" s="151"/>
      <c r="CR79" s="151"/>
      <c r="CS79" s="151"/>
      <c r="CT79" s="151"/>
      <c r="CU79" s="151"/>
      <c r="CV79" s="151"/>
      <c r="CW79" s="151"/>
      <c r="CX79" s="151"/>
      <c r="CY79" s="151"/>
      <c r="CZ79" s="151"/>
      <c r="DA79" s="151"/>
      <c r="DB79" s="151"/>
      <c r="DC79" s="151"/>
      <c r="DD79" s="151"/>
      <c r="DE79" s="151"/>
      <c r="DF79" s="151"/>
      <c r="DG79" s="151"/>
      <c r="DH79" s="151"/>
      <c r="DI79" s="151"/>
      <c r="DJ79" s="151"/>
      <c r="DK79" s="151"/>
      <c r="DL79" s="151"/>
      <c r="DM79" s="151"/>
      <c r="DN79" s="151"/>
      <c r="DO79" s="151"/>
      <c r="DP79" s="151"/>
      <c r="DQ79" s="151"/>
      <c r="DR79" s="151"/>
      <c r="DS79" s="151"/>
      <c r="DT79" s="151"/>
      <c r="DU79" s="151"/>
      <c r="DV79" s="151"/>
      <c r="DW79" s="151"/>
      <c r="DX79" s="151"/>
      <c r="DY79" s="151"/>
      <c r="DZ79" s="151"/>
      <c r="EA79" s="151"/>
      <c r="EB79" s="151"/>
      <c r="EC79" s="151"/>
      <c r="ED79" s="151"/>
      <c r="EE79" s="151"/>
      <c r="EF79" s="151"/>
      <c r="EG79" s="151"/>
      <c r="EH79" s="151"/>
      <c r="EI79" s="151"/>
      <c r="EJ79" s="151"/>
      <c r="EK79" s="151"/>
      <c r="EL79" s="151"/>
      <c r="EM79" s="151"/>
      <c r="EN79" s="151"/>
      <c r="EO79"/>
      <c r="EP79"/>
      <c r="EQ79"/>
      <c r="ER79"/>
    </row>
    <row r="80" spans="1:148" ht="12" customHeight="1" hidden="1">
      <c r="A80" s="108" t="s">
        <v>47</v>
      </c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  <c r="BH80" s="108"/>
      <c r="BI80" s="108"/>
      <c r="BJ80" s="108"/>
      <c r="BK80" s="108"/>
      <c r="BL80" s="108"/>
      <c r="BM80" s="108"/>
      <c r="BN80" s="108"/>
      <c r="BO80" s="108"/>
      <c r="BP80" s="108"/>
      <c r="BQ80" s="108"/>
      <c r="BR80" s="108"/>
      <c r="BS80" s="108"/>
      <c r="BT80" s="108"/>
      <c r="BU80" s="108"/>
      <c r="BV80" s="108"/>
      <c r="BW80" s="108"/>
      <c r="BX80" s="108"/>
      <c r="BY80" s="108"/>
      <c r="BZ80" s="108"/>
      <c r="CA80" s="108"/>
      <c r="CB80" s="108"/>
      <c r="CC80" s="108"/>
      <c r="CD80" s="108"/>
      <c r="CE80" s="108"/>
      <c r="CF80" s="108"/>
      <c r="CG80" s="108"/>
      <c r="CH80" s="108"/>
      <c r="CI80" s="108"/>
      <c r="CJ80" s="108"/>
      <c r="CK80" s="108"/>
      <c r="CL80" s="108"/>
      <c r="CM80" s="108"/>
      <c r="CN80" s="108"/>
      <c r="CO80" s="108"/>
      <c r="CP80" s="108"/>
      <c r="CQ80" s="108"/>
      <c r="CR80" s="108"/>
      <c r="CS80" s="108"/>
      <c r="CT80" s="108"/>
      <c r="CU80" s="108"/>
      <c r="CV80" s="108"/>
      <c r="CW80" s="108"/>
      <c r="CX80" s="108"/>
      <c r="CY80" s="108"/>
      <c r="CZ80" s="108"/>
      <c r="DA80" s="108"/>
      <c r="DB80" s="108"/>
      <c r="DC80" s="108"/>
      <c r="DD80" s="108"/>
      <c r="DE80" s="108"/>
      <c r="DF80" s="108"/>
      <c r="DG80" s="108"/>
      <c r="DH80" s="108"/>
      <c r="DI80" s="108"/>
      <c r="DJ80" s="108"/>
      <c r="DK80" s="108"/>
      <c r="DL80" s="108"/>
      <c r="DM80" s="108"/>
      <c r="DN80" s="108"/>
      <c r="DO80" s="108"/>
      <c r="DP80" s="108"/>
      <c r="DQ80" s="108"/>
      <c r="DR80" s="108"/>
      <c r="DS80" s="108"/>
      <c r="DT80" s="108"/>
      <c r="DU80" s="108"/>
      <c r="DV80" s="108"/>
      <c r="DW80" s="108"/>
      <c r="DX80" s="108"/>
      <c r="DY80" s="108"/>
      <c r="DZ80" s="108"/>
      <c r="EA80" s="108"/>
      <c r="EB80" s="108"/>
      <c r="EC80" s="108"/>
      <c r="ED80" s="108"/>
      <c r="EE80" s="108"/>
      <c r="EF80" s="108"/>
      <c r="EG80" s="108"/>
      <c r="EH80" s="108"/>
      <c r="EI80" s="108"/>
      <c r="EJ80" s="108"/>
      <c r="EK80" s="108"/>
      <c r="EL80" s="108"/>
      <c r="EM80" s="108"/>
      <c r="EN80" s="108"/>
      <c r="EO80"/>
      <c r="EP80"/>
      <c r="EQ80"/>
      <c r="ER80"/>
    </row>
    <row r="81" spans="1:148" ht="21.75" customHeight="1" hidden="1">
      <c r="A81" s="104">
        <v>1</v>
      </c>
      <c r="B81" s="104"/>
      <c r="C81" s="104"/>
      <c r="D81" s="104"/>
      <c r="E81" s="104"/>
      <c r="F81" s="158" t="s">
        <v>46</v>
      </c>
      <c r="G81" s="158"/>
      <c r="H81" s="158"/>
      <c r="I81" s="158"/>
      <c r="J81" s="158"/>
      <c r="K81" s="158"/>
      <c r="L81" s="101" t="s">
        <v>48</v>
      </c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  <c r="BD81" s="101"/>
      <c r="BE81" s="101" t="s">
        <v>49</v>
      </c>
      <c r="BF81" s="101"/>
      <c r="BG81" s="101"/>
      <c r="BH81" s="101"/>
      <c r="BI81" s="101"/>
      <c r="BJ81" s="101"/>
      <c r="BK81" s="101"/>
      <c r="BL81" s="101" t="s">
        <v>50</v>
      </c>
      <c r="BM81" s="101"/>
      <c r="BN81" s="101"/>
      <c r="BO81" s="101"/>
      <c r="BP81" s="101"/>
      <c r="BQ81" s="101"/>
      <c r="BR81" s="101"/>
      <c r="BS81" s="101"/>
      <c r="BT81" s="101"/>
      <c r="BU81" s="101"/>
      <c r="BV81" s="101"/>
      <c r="BW81" s="101"/>
      <c r="BX81" s="101"/>
      <c r="BY81" s="101"/>
      <c r="BZ81" s="101"/>
      <c r="CA81" s="101"/>
      <c r="CB81" s="101"/>
      <c r="CC81" s="102">
        <v>371.4</v>
      </c>
      <c r="CD81" s="102"/>
      <c r="CE81" s="102"/>
      <c r="CF81" s="102"/>
      <c r="CG81" s="102"/>
      <c r="CH81" s="102"/>
      <c r="CI81" s="102"/>
      <c r="CJ81" s="102"/>
      <c r="CK81" s="102"/>
      <c r="CL81" s="102"/>
      <c r="CM81" s="102"/>
      <c r="CN81" s="102"/>
      <c r="CO81" s="102"/>
      <c r="CP81" s="102"/>
      <c r="CQ81" s="102"/>
      <c r="CR81" s="102"/>
      <c r="CS81" s="102"/>
      <c r="CT81" s="102"/>
      <c r="CU81" s="102">
        <v>365.9</v>
      </c>
      <c r="CV81" s="102"/>
      <c r="CW81" s="102"/>
      <c r="CX81" s="102"/>
      <c r="CY81" s="102"/>
      <c r="CZ81" s="102"/>
      <c r="DA81" s="102"/>
      <c r="DB81" s="102"/>
      <c r="DC81" s="102"/>
      <c r="DD81" s="102"/>
      <c r="DE81" s="102"/>
      <c r="DF81" s="102"/>
      <c r="DG81" s="102"/>
      <c r="DH81" s="102"/>
      <c r="DI81" s="102"/>
      <c r="DJ81" s="102"/>
      <c r="DK81" s="102"/>
      <c r="DL81" s="102"/>
      <c r="DM81" s="102"/>
      <c r="DN81" s="102"/>
      <c r="DO81" s="102"/>
      <c r="DP81" s="102"/>
      <c r="DQ81" s="91">
        <v>-5.5</v>
      </c>
      <c r="DR81" s="91"/>
      <c r="DS81" s="91"/>
      <c r="DT81" s="91"/>
      <c r="DU81" s="91"/>
      <c r="DV81" s="91"/>
      <c r="DW81" s="91"/>
      <c r="DX81" s="91"/>
      <c r="DY81" s="91"/>
      <c r="DZ81" s="91"/>
      <c r="EA81" s="91"/>
      <c r="EB81" s="91"/>
      <c r="EC81" s="91"/>
      <c r="ED81" s="91"/>
      <c r="EE81" s="91"/>
      <c r="EF81" s="91"/>
      <c r="EG81" s="91"/>
      <c r="EH81" s="91"/>
      <c r="EI81" s="91"/>
      <c r="EJ81" s="91"/>
      <c r="EK81" s="91"/>
      <c r="EL81" s="91"/>
      <c r="EM81" s="91"/>
      <c r="EN81" s="91"/>
      <c r="EO81" s="91"/>
      <c r="EP81"/>
      <c r="EQ81"/>
      <c r="ER81"/>
    </row>
    <row r="82" spans="1:148" ht="11.25" customHeight="1" hidden="1">
      <c r="A82" s="11" t="s">
        <v>51</v>
      </c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</row>
    <row r="83" spans="1:148" ht="11.25" customHeight="1" hidden="1">
      <c r="A83" s="167" t="s">
        <v>60</v>
      </c>
      <c r="B83" s="167"/>
      <c r="C83" s="167"/>
      <c r="D83" s="167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7"/>
      <c r="BQ83" s="167"/>
      <c r="BR83" s="167"/>
      <c r="BS83" s="167"/>
      <c r="BT83" s="167"/>
      <c r="BU83" s="167"/>
      <c r="BV83" s="167"/>
      <c r="BW83" s="167"/>
      <c r="BX83" s="167"/>
      <c r="BY83" s="167"/>
      <c r="BZ83" s="167"/>
      <c r="CA83" s="167"/>
      <c r="CB83" s="167"/>
      <c r="CC83" s="167"/>
      <c r="CD83" s="167"/>
      <c r="CE83" s="167"/>
      <c r="CF83" s="167"/>
      <c r="CG83" s="167"/>
      <c r="CH83" s="167"/>
      <c r="CI83" s="167"/>
      <c r="CJ83" s="167"/>
      <c r="CK83" s="167"/>
      <c r="CL83" s="167"/>
      <c r="CM83" s="167"/>
      <c r="CN83" s="167"/>
      <c r="CO83" s="167"/>
      <c r="CP83" s="167"/>
      <c r="CQ83" s="167"/>
      <c r="CR83" s="167"/>
      <c r="CS83" s="167"/>
      <c r="CT83" s="167"/>
      <c r="CU83" s="167"/>
      <c r="CV83" s="167"/>
      <c r="CW83" s="167"/>
      <c r="CX83" s="167"/>
      <c r="CY83" s="167"/>
      <c r="CZ83" s="167"/>
      <c r="DA83" s="167"/>
      <c r="DB83" s="167"/>
      <c r="DC83" s="167"/>
      <c r="DD83" s="167"/>
      <c r="DE83" s="167"/>
      <c r="DF83" s="167"/>
      <c r="DG83" s="167"/>
      <c r="DH83" s="167"/>
      <c r="DI83" s="167"/>
      <c r="DJ83" s="167"/>
      <c r="DK83" s="167"/>
      <c r="DL83" s="167"/>
      <c r="DM83" s="167"/>
      <c r="DN83" s="167"/>
      <c r="DO83" s="167"/>
      <c r="DP83" s="167"/>
      <c r="DQ83" s="167"/>
      <c r="DR83" s="167"/>
      <c r="DS83" s="167"/>
      <c r="DT83" s="167"/>
      <c r="DU83" s="167"/>
      <c r="DV83" s="167"/>
      <c r="DW83" s="167"/>
      <c r="DX83" s="167"/>
      <c r="DY83" s="167"/>
      <c r="DZ83" s="167"/>
      <c r="EA83" s="167"/>
      <c r="EB83" s="167"/>
      <c r="EC83" s="167"/>
      <c r="ED83" s="167"/>
      <c r="EE83" s="167"/>
      <c r="EF83" s="167"/>
      <c r="EG83" s="167"/>
      <c r="EH83" s="167"/>
      <c r="EI83" s="167"/>
      <c r="EJ83" s="167"/>
      <c r="EK83" s="167"/>
      <c r="EL83" s="167"/>
      <c r="EM83" s="167"/>
      <c r="EN83" s="167"/>
      <c r="EO83"/>
      <c r="EP83"/>
      <c r="EQ83"/>
      <c r="ER83"/>
    </row>
    <row r="84" spans="1:148" ht="12" customHeight="1" hidden="1">
      <c r="A84" s="108" t="s">
        <v>53</v>
      </c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  <c r="BG84" s="108"/>
      <c r="BH84" s="108"/>
      <c r="BI84" s="108"/>
      <c r="BJ84" s="108"/>
      <c r="BK84" s="108"/>
      <c r="BL84" s="108"/>
      <c r="BM84" s="108"/>
      <c r="BN84" s="108"/>
      <c r="BO84" s="108"/>
      <c r="BP84" s="108"/>
      <c r="BQ84" s="108"/>
      <c r="BR84" s="108"/>
      <c r="BS84" s="108"/>
      <c r="BT84" s="108"/>
      <c r="BU84" s="108"/>
      <c r="BV84" s="108"/>
      <c r="BW84" s="108"/>
      <c r="BX84" s="108"/>
      <c r="BY84" s="108"/>
      <c r="BZ84" s="108"/>
      <c r="CA84" s="108"/>
      <c r="CB84" s="108"/>
      <c r="CC84" s="108"/>
      <c r="CD84" s="108"/>
      <c r="CE84" s="108"/>
      <c r="CF84" s="108"/>
      <c r="CG84" s="108"/>
      <c r="CH84" s="108"/>
      <c r="CI84" s="108"/>
      <c r="CJ84" s="108"/>
      <c r="CK84" s="108"/>
      <c r="CL84" s="108"/>
      <c r="CM84" s="108"/>
      <c r="CN84" s="108"/>
      <c r="CO84" s="108"/>
      <c r="CP84" s="108"/>
      <c r="CQ84" s="108"/>
      <c r="CR84" s="108"/>
      <c r="CS84" s="108"/>
      <c r="CT84" s="108"/>
      <c r="CU84" s="108"/>
      <c r="CV84" s="108"/>
      <c r="CW84" s="108"/>
      <c r="CX84" s="108"/>
      <c r="CY84" s="108"/>
      <c r="CZ84" s="108"/>
      <c r="DA84" s="108"/>
      <c r="DB84" s="108"/>
      <c r="DC84" s="108"/>
      <c r="DD84" s="108"/>
      <c r="DE84" s="108"/>
      <c r="DF84" s="108"/>
      <c r="DG84" s="108"/>
      <c r="DH84" s="108"/>
      <c r="DI84" s="108"/>
      <c r="DJ84" s="108"/>
      <c r="DK84" s="108"/>
      <c r="DL84" s="108"/>
      <c r="DM84" s="108"/>
      <c r="DN84" s="108"/>
      <c r="DO84" s="108"/>
      <c r="DP84" s="108"/>
      <c r="DQ84" s="108"/>
      <c r="DR84" s="108"/>
      <c r="DS84" s="108"/>
      <c r="DT84" s="108"/>
      <c r="DU84" s="108"/>
      <c r="DV84" s="108"/>
      <c r="DW84" s="108"/>
      <c r="DX84" s="108"/>
      <c r="DY84" s="108"/>
      <c r="DZ84" s="108"/>
      <c r="EA84" s="108"/>
      <c r="EB84" s="108"/>
      <c r="EC84" s="108"/>
      <c r="ED84" s="108"/>
      <c r="EE84" s="108"/>
      <c r="EF84" s="108"/>
      <c r="EG84" s="108"/>
      <c r="EH84" s="108"/>
      <c r="EI84" s="108"/>
      <c r="EJ84" s="108"/>
      <c r="EK84" s="108"/>
      <c r="EL84" s="108"/>
      <c r="EM84" s="108"/>
      <c r="EN84" s="108"/>
      <c r="EO84"/>
      <c r="EP84"/>
      <c r="EQ84"/>
      <c r="ER84"/>
    </row>
    <row r="85" spans="1:148" ht="12" customHeight="1" hidden="1">
      <c r="A85" s="104">
        <v>1</v>
      </c>
      <c r="B85" s="104"/>
      <c r="C85" s="104"/>
      <c r="D85" s="104"/>
      <c r="E85" s="104"/>
      <c r="F85" s="158" t="s">
        <v>46</v>
      </c>
      <c r="G85" s="158"/>
      <c r="H85" s="158"/>
      <c r="I85" s="158"/>
      <c r="J85" s="158"/>
      <c r="K85" s="158"/>
      <c r="L85" s="101" t="s">
        <v>61</v>
      </c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  <c r="BD85" s="101"/>
      <c r="BE85" s="101" t="s">
        <v>62</v>
      </c>
      <c r="BF85" s="101"/>
      <c r="BG85" s="101"/>
      <c r="BH85" s="101"/>
      <c r="BI85" s="101"/>
      <c r="BJ85" s="101"/>
      <c r="BK85" s="101"/>
      <c r="BL85" s="101" t="s">
        <v>50</v>
      </c>
      <c r="BM85" s="101"/>
      <c r="BN85" s="101"/>
      <c r="BO85" s="101"/>
      <c r="BP85" s="101"/>
      <c r="BQ85" s="101"/>
      <c r="BR85" s="101"/>
      <c r="BS85" s="101"/>
      <c r="BT85" s="101"/>
      <c r="BU85" s="101"/>
      <c r="BV85" s="101"/>
      <c r="BW85" s="101"/>
      <c r="BX85" s="101"/>
      <c r="BY85" s="101"/>
      <c r="BZ85" s="101"/>
      <c r="CA85" s="101"/>
      <c r="CB85" s="101"/>
      <c r="CC85" s="102">
        <v>48</v>
      </c>
      <c r="CD85" s="102"/>
      <c r="CE85" s="102"/>
      <c r="CF85" s="102"/>
      <c r="CG85" s="102"/>
      <c r="CH85" s="102"/>
      <c r="CI85" s="102"/>
      <c r="CJ85" s="102"/>
      <c r="CK85" s="102"/>
      <c r="CL85" s="102"/>
      <c r="CM85" s="102"/>
      <c r="CN85" s="102"/>
      <c r="CO85" s="102"/>
      <c r="CP85" s="102"/>
      <c r="CQ85" s="102"/>
      <c r="CR85" s="102"/>
      <c r="CS85" s="102"/>
      <c r="CT85" s="102"/>
      <c r="CU85" s="102">
        <v>47</v>
      </c>
      <c r="CV85" s="102"/>
      <c r="CW85" s="102"/>
      <c r="CX85" s="102"/>
      <c r="CY85" s="102"/>
      <c r="CZ85" s="102"/>
      <c r="DA85" s="102"/>
      <c r="DB85" s="102"/>
      <c r="DC85" s="102"/>
      <c r="DD85" s="102"/>
      <c r="DE85" s="102"/>
      <c r="DF85" s="102"/>
      <c r="DG85" s="102"/>
      <c r="DH85" s="102"/>
      <c r="DI85" s="102"/>
      <c r="DJ85" s="102"/>
      <c r="DK85" s="102"/>
      <c r="DL85" s="102"/>
      <c r="DM85" s="102"/>
      <c r="DN85" s="102"/>
      <c r="DO85" s="102"/>
      <c r="DP85" s="102"/>
      <c r="DQ85" s="91">
        <v>-1</v>
      </c>
      <c r="DR85" s="91"/>
      <c r="DS85" s="91"/>
      <c r="DT85" s="91"/>
      <c r="DU85" s="91"/>
      <c r="DV85" s="91"/>
      <c r="DW85" s="91"/>
      <c r="DX85" s="91"/>
      <c r="DY85" s="91"/>
      <c r="DZ85" s="91"/>
      <c r="EA85" s="91"/>
      <c r="EB85" s="91"/>
      <c r="EC85" s="91"/>
      <c r="ED85" s="91"/>
      <c r="EE85" s="91"/>
      <c r="EF85" s="91"/>
      <c r="EG85" s="91"/>
      <c r="EH85" s="91"/>
      <c r="EI85" s="91"/>
      <c r="EJ85" s="91"/>
      <c r="EK85" s="91"/>
      <c r="EL85" s="91"/>
      <c r="EM85" s="91"/>
      <c r="EN85" s="91"/>
      <c r="EO85" s="91"/>
      <c r="EP85"/>
      <c r="EQ85"/>
      <c r="ER85"/>
    </row>
    <row r="86" spans="1:148" ht="11.25" customHeight="1" hidden="1">
      <c r="A86" s="11" t="s">
        <v>51</v>
      </c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</row>
    <row r="87" spans="1:148" ht="11.25" customHeight="1" hidden="1">
      <c r="A87" s="167" t="s">
        <v>60</v>
      </c>
      <c r="B87" s="167"/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7"/>
      <c r="BQ87" s="167"/>
      <c r="BR87" s="167"/>
      <c r="BS87" s="167"/>
      <c r="BT87" s="167"/>
      <c r="BU87" s="167"/>
      <c r="BV87" s="167"/>
      <c r="BW87" s="167"/>
      <c r="BX87" s="167"/>
      <c r="BY87" s="167"/>
      <c r="BZ87" s="167"/>
      <c r="CA87" s="167"/>
      <c r="CB87" s="167"/>
      <c r="CC87" s="167"/>
      <c r="CD87" s="167"/>
      <c r="CE87" s="167"/>
      <c r="CF87" s="167"/>
      <c r="CG87" s="167"/>
      <c r="CH87" s="167"/>
      <c r="CI87" s="167"/>
      <c r="CJ87" s="167"/>
      <c r="CK87" s="167"/>
      <c r="CL87" s="167"/>
      <c r="CM87" s="167"/>
      <c r="CN87" s="167"/>
      <c r="CO87" s="167"/>
      <c r="CP87" s="167"/>
      <c r="CQ87" s="167"/>
      <c r="CR87" s="167"/>
      <c r="CS87" s="167"/>
      <c r="CT87" s="167"/>
      <c r="CU87" s="167"/>
      <c r="CV87" s="167"/>
      <c r="CW87" s="167"/>
      <c r="CX87" s="167"/>
      <c r="CY87" s="167"/>
      <c r="CZ87" s="167"/>
      <c r="DA87" s="167"/>
      <c r="DB87" s="167"/>
      <c r="DC87" s="167"/>
      <c r="DD87" s="167"/>
      <c r="DE87" s="167"/>
      <c r="DF87" s="167"/>
      <c r="DG87" s="167"/>
      <c r="DH87" s="167"/>
      <c r="DI87" s="167"/>
      <c r="DJ87" s="167"/>
      <c r="DK87" s="167"/>
      <c r="DL87" s="167"/>
      <c r="DM87" s="167"/>
      <c r="DN87" s="167"/>
      <c r="DO87" s="167"/>
      <c r="DP87" s="167"/>
      <c r="DQ87" s="167"/>
      <c r="DR87" s="167"/>
      <c r="DS87" s="167"/>
      <c r="DT87" s="167"/>
      <c r="DU87" s="167"/>
      <c r="DV87" s="167"/>
      <c r="DW87" s="167"/>
      <c r="DX87" s="167"/>
      <c r="DY87" s="167"/>
      <c r="DZ87" s="167"/>
      <c r="EA87" s="167"/>
      <c r="EB87" s="167"/>
      <c r="EC87" s="167"/>
      <c r="ED87" s="167"/>
      <c r="EE87" s="167"/>
      <c r="EF87" s="167"/>
      <c r="EG87" s="167"/>
      <c r="EH87" s="167"/>
      <c r="EI87" s="167"/>
      <c r="EJ87" s="167"/>
      <c r="EK87" s="167"/>
      <c r="EL87" s="167"/>
      <c r="EM87" s="167"/>
      <c r="EN87" s="167"/>
      <c r="EO87"/>
      <c r="EP87"/>
      <c r="EQ87"/>
      <c r="ER87"/>
    </row>
    <row r="88" spans="1:148" ht="12" customHeight="1" hidden="1">
      <c r="A88" s="108" t="s">
        <v>55</v>
      </c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  <c r="AR88" s="108"/>
      <c r="AS88" s="108"/>
      <c r="AT88" s="108"/>
      <c r="AU88" s="108"/>
      <c r="AV88" s="108"/>
      <c r="AW88" s="108"/>
      <c r="AX88" s="108"/>
      <c r="AY88" s="108"/>
      <c r="AZ88" s="108"/>
      <c r="BA88" s="108"/>
      <c r="BB88" s="108"/>
      <c r="BC88" s="108"/>
      <c r="BD88" s="108"/>
      <c r="BE88" s="108"/>
      <c r="BF88" s="108"/>
      <c r="BG88" s="108"/>
      <c r="BH88" s="108"/>
      <c r="BI88" s="108"/>
      <c r="BJ88" s="108"/>
      <c r="BK88" s="108"/>
      <c r="BL88" s="108"/>
      <c r="BM88" s="108"/>
      <c r="BN88" s="108"/>
      <c r="BO88" s="108"/>
      <c r="BP88" s="108"/>
      <c r="BQ88" s="108"/>
      <c r="BR88" s="108"/>
      <c r="BS88" s="108"/>
      <c r="BT88" s="108"/>
      <c r="BU88" s="108"/>
      <c r="BV88" s="108"/>
      <c r="BW88" s="108"/>
      <c r="BX88" s="108"/>
      <c r="BY88" s="108"/>
      <c r="BZ88" s="108"/>
      <c r="CA88" s="108"/>
      <c r="CB88" s="108"/>
      <c r="CC88" s="108"/>
      <c r="CD88" s="108"/>
      <c r="CE88" s="108"/>
      <c r="CF88" s="108"/>
      <c r="CG88" s="108"/>
      <c r="CH88" s="108"/>
      <c r="CI88" s="108"/>
      <c r="CJ88" s="108"/>
      <c r="CK88" s="108"/>
      <c r="CL88" s="108"/>
      <c r="CM88" s="108"/>
      <c r="CN88" s="108"/>
      <c r="CO88" s="108"/>
      <c r="CP88" s="108"/>
      <c r="CQ88" s="108"/>
      <c r="CR88" s="108"/>
      <c r="CS88" s="108"/>
      <c r="CT88" s="108"/>
      <c r="CU88" s="108"/>
      <c r="CV88" s="108"/>
      <c r="CW88" s="108"/>
      <c r="CX88" s="108"/>
      <c r="CY88" s="108"/>
      <c r="CZ88" s="108"/>
      <c r="DA88" s="108"/>
      <c r="DB88" s="108"/>
      <c r="DC88" s="108"/>
      <c r="DD88" s="108"/>
      <c r="DE88" s="108"/>
      <c r="DF88" s="108"/>
      <c r="DG88" s="108"/>
      <c r="DH88" s="108"/>
      <c r="DI88" s="108"/>
      <c r="DJ88" s="108"/>
      <c r="DK88" s="108"/>
      <c r="DL88" s="108"/>
      <c r="DM88" s="108"/>
      <c r="DN88" s="108"/>
      <c r="DO88" s="108"/>
      <c r="DP88" s="108"/>
      <c r="DQ88" s="108"/>
      <c r="DR88" s="108"/>
      <c r="DS88" s="108"/>
      <c r="DT88" s="108"/>
      <c r="DU88" s="108"/>
      <c r="DV88" s="108"/>
      <c r="DW88" s="108"/>
      <c r="DX88" s="108"/>
      <c r="DY88" s="108"/>
      <c r="DZ88" s="108"/>
      <c r="EA88" s="108"/>
      <c r="EB88" s="108"/>
      <c r="EC88" s="108"/>
      <c r="ED88" s="108"/>
      <c r="EE88" s="108"/>
      <c r="EF88" s="108"/>
      <c r="EG88" s="108"/>
      <c r="EH88" s="108"/>
      <c r="EI88" s="108"/>
      <c r="EJ88" s="108"/>
      <c r="EK88" s="108"/>
      <c r="EL88" s="108"/>
      <c r="EM88" s="108"/>
      <c r="EN88" s="108"/>
      <c r="EO88"/>
      <c r="EP88"/>
      <c r="EQ88"/>
      <c r="ER88"/>
    </row>
    <row r="89" spans="1:148" ht="12" customHeight="1" hidden="1">
      <c r="A89" s="104">
        <v>1</v>
      </c>
      <c r="B89" s="104"/>
      <c r="C89" s="104"/>
      <c r="D89" s="104"/>
      <c r="E89" s="104"/>
      <c r="F89" s="158" t="s">
        <v>46</v>
      </c>
      <c r="G89" s="158"/>
      <c r="H89" s="158"/>
      <c r="I89" s="158"/>
      <c r="J89" s="158"/>
      <c r="K89" s="158"/>
      <c r="L89" s="101" t="s">
        <v>59</v>
      </c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1"/>
      <c r="BD89" s="101"/>
      <c r="BE89" s="101" t="s">
        <v>56</v>
      </c>
      <c r="BF89" s="101"/>
      <c r="BG89" s="101"/>
      <c r="BH89" s="101"/>
      <c r="BI89" s="101"/>
      <c r="BJ89" s="101"/>
      <c r="BK89" s="101"/>
      <c r="BL89" s="101" t="s">
        <v>57</v>
      </c>
      <c r="BM89" s="101"/>
      <c r="BN89" s="101"/>
      <c r="BO89" s="101"/>
      <c r="BP89" s="101"/>
      <c r="BQ89" s="101"/>
      <c r="BR89" s="101"/>
      <c r="BS89" s="101"/>
      <c r="BT89" s="101"/>
      <c r="BU89" s="101"/>
      <c r="BV89" s="101"/>
      <c r="BW89" s="101"/>
      <c r="BX89" s="101"/>
      <c r="BY89" s="101"/>
      <c r="BZ89" s="101"/>
      <c r="CA89" s="101"/>
      <c r="CB89" s="101"/>
      <c r="CC89" s="102">
        <v>7737.5</v>
      </c>
      <c r="CD89" s="102"/>
      <c r="CE89" s="102"/>
      <c r="CF89" s="102"/>
      <c r="CG89" s="102"/>
      <c r="CH89" s="102"/>
      <c r="CI89" s="102"/>
      <c r="CJ89" s="102"/>
      <c r="CK89" s="102"/>
      <c r="CL89" s="102"/>
      <c r="CM89" s="102"/>
      <c r="CN89" s="102"/>
      <c r="CO89" s="102"/>
      <c r="CP89" s="102"/>
      <c r="CQ89" s="102"/>
      <c r="CR89" s="102"/>
      <c r="CS89" s="102"/>
      <c r="CT89" s="102"/>
      <c r="CU89" s="102">
        <v>7467.35</v>
      </c>
      <c r="CV89" s="102"/>
      <c r="CW89" s="102"/>
      <c r="CX89" s="102"/>
      <c r="CY89" s="102"/>
      <c r="CZ89" s="102"/>
      <c r="DA89" s="102"/>
      <c r="DB89" s="102"/>
      <c r="DC89" s="102"/>
      <c r="DD89" s="102"/>
      <c r="DE89" s="102"/>
      <c r="DF89" s="102"/>
      <c r="DG89" s="102"/>
      <c r="DH89" s="102"/>
      <c r="DI89" s="102"/>
      <c r="DJ89" s="102"/>
      <c r="DK89" s="102"/>
      <c r="DL89" s="102"/>
      <c r="DM89" s="102"/>
      <c r="DN89" s="102"/>
      <c r="DO89" s="102"/>
      <c r="DP89" s="102"/>
      <c r="DQ89" s="91">
        <v>-270.15</v>
      </c>
      <c r="DR89" s="91"/>
      <c r="DS89" s="91"/>
      <c r="DT89" s="91"/>
      <c r="DU89" s="91"/>
      <c r="DV89" s="91"/>
      <c r="DW89" s="91"/>
      <c r="DX89" s="91"/>
      <c r="DY89" s="91"/>
      <c r="DZ89" s="91"/>
      <c r="EA89" s="91"/>
      <c r="EB89" s="91"/>
      <c r="EC89" s="91"/>
      <c r="ED89" s="91"/>
      <c r="EE89" s="91"/>
      <c r="EF89" s="91"/>
      <c r="EG89" s="91"/>
      <c r="EH89" s="91"/>
      <c r="EI89" s="91"/>
      <c r="EJ89" s="91"/>
      <c r="EK89" s="91"/>
      <c r="EL89" s="91"/>
      <c r="EM89" s="91"/>
      <c r="EN89" s="91"/>
      <c r="EO89" s="91"/>
      <c r="EP89"/>
      <c r="EQ89"/>
      <c r="ER89"/>
    </row>
    <row r="90" spans="1:148" ht="11.25" customHeight="1" hidden="1">
      <c r="A90" s="11" t="s">
        <v>51</v>
      </c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</row>
    <row r="91" spans="1:148" ht="11.25" customHeight="1" hidden="1">
      <c r="A91" s="167" t="s">
        <v>60</v>
      </c>
      <c r="B91" s="167"/>
      <c r="C91" s="167"/>
      <c r="D91" s="167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7"/>
      <c r="BQ91" s="167"/>
      <c r="BR91" s="167"/>
      <c r="BS91" s="167"/>
      <c r="BT91" s="167"/>
      <c r="BU91" s="167"/>
      <c r="BV91" s="167"/>
      <c r="BW91" s="167"/>
      <c r="BX91" s="167"/>
      <c r="BY91" s="167"/>
      <c r="BZ91" s="167"/>
      <c r="CA91" s="167"/>
      <c r="CB91" s="167"/>
      <c r="CC91" s="167"/>
      <c r="CD91" s="167"/>
      <c r="CE91" s="167"/>
      <c r="CF91" s="167"/>
      <c r="CG91" s="167"/>
      <c r="CH91" s="167"/>
      <c r="CI91" s="167"/>
      <c r="CJ91" s="167"/>
      <c r="CK91" s="167"/>
      <c r="CL91" s="167"/>
      <c r="CM91" s="167"/>
      <c r="CN91" s="167"/>
      <c r="CO91" s="167"/>
      <c r="CP91" s="167"/>
      <c r="CQ91" s="167"/>
      <c r="CR91" s="167"/>
      <c r="CS91" s="167"/>
      <c r="CT91" s="167"/>
      <c r="CU91" s="167"/>
      <c r="CV91" s="167"/>
      <c r="CW91" s="167"/>
      <c r="CX91" s="167"/>
      <c r="CY91" s="167"/>
      <c r="CZ91" s="167"/>
      <c r="DA91" s="167"/>
      <c r="DB91" s="167"/>
      <c r="DC91" s="167"/>
      <c r="DD91" s="167"/>
      <c r="DE91" s="167"/>
      <c r="DF91" s="167"/>
      <c r="DG91" s="167"/>
      <c r="DH91" s="167"/>
      <c r="DI91" s="167"/>
      <c r="DJ91" s="167"/>
      <c r="DK91" s="167"/>
      <c r="DL91" s="167"/>
      <c r="DM91" s="167"/>
      <c r="DN91" s="167"/>
      <c r="DO91" s="167"/>
      <c r="DP91" s="167"/>
      <c r="DQ91" s="167"/>
      <c r="DR91" s="167"/>
      <c r="DS91" s="167"/>
      <c r="DT91" s="167"/>
      <c r="DU91" s="167"/>
      <c r="DV91" s="167"/>
      <c r="DW91" s="167"/>
      <c r="DX91" s="167"/>
      <c r="DY91" s="167"/>
      <c r="DZ91" s="167"/>
      <c r="EA91" s="167"/>
      <c r="EB91" s="167"/>
      <c r="EC91" s="167"/>
      <c r="ED91" s="167"/>
      <c r="EE91" s="167"/>
      <c r="EF91" s="167"/>
      <c r="EG91" s="167"/>
      <c r="EH91" s="167"/>
      <c r="EI91" s="167"/>
      <c r="EJ91" s="167"/>
      <c r="EK91" s="167"/>
      <c r="EL91" s="167"/>
      <c r="EM91" s="167"/>
      <c r="EN91" s="167"/>
      <c r="EO91"/>
      <c r="EP91"/>
      <c r="EQ91"/>
      <c r="ER91"/>
    </row>
    <row r="92" spans="1:148" ht="12.75" customHeight="1" hidden="1">
      <c r="A92" s="165">
        <v>4</v>
      </c>
      <c r="B92" s="165"/>
      <c r="C92" s="165"/>
      <c r="D92" s="165"/>
      <c r="E92" s="165"/>
      <c r="F92" s="166"/>
      <c r="G92" s="166"/>
      <c r="H92" s="166"/>
      <c r="I92" s="166"/>
      <c r="J92" s="166"/>
      <c r="K92" s="166"/>
      <c r="L92" s="151" t="s">
        <v>30</v>
      </c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151"/>
      <c r="X92" s="151"/>
      <c r="Y92" s="151"/>
      <c r="Z92" s="151"/>
      <c r="AA92" s="151"/>
      <c r="AB92" s="151"/>
      <c r="AC92" s="151"/>
      <c r="AD92" s="151"/>
      <c r="AE92" s="151"/>
      <c r="AF92" s="151"/>
      <c r="AG92" s="151"/>
      <c r="AH92" s="151"/>
      <c r="AI92" s="151"/>
      <c r="AJ92" s="151"/>
      <c r="AK92" s="151"/>
      <c r="AL92" s="151"/>
      <c r="AM92" s="151"/>
      <c r="AN92" s="151"/>
      <c r="AO92" s="151"/>
      <c r="AP92" s="151"/>
      <c r="AQ92" s="151"/>
      <c r="AR92" s="151"/>
      <c r="AS92" s="151"/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  <c r="BI92" s="151"/>
      <c r="BJ92" s="151"/>
      <c r="BK92" s="151"/>
      <c r="BL92" s="151"/>
      <c r="BM92" s="151"/>
      <c r="BN92" s="151"/>
      <c r="BO92" s="151"/>
      <c r="BP92" s="151"/>
      <c r="BQ92" s="151"/>
      <c r="BR92" s="151"/>
      <c r="BS92" s="151"/>
      <c r="BT92" s="151"/>
      <c r="BU92" s="151"/>
      <c r="BV92" s="151"/>
      <c r="BW92" s="151"/>
      <c r="BX92" s="151"/>
      <c r="BY92" s="151"/>
      <c r="BZ92" s="151"/>
      <c r="CA92" s="151"/>
      <c r="CB92" s="151"/>
      <c r="CC92" s="151"/>
      <c r="CD92" s="151"/>
      <c r="CE92" s="151"/>
      <c r="CF92" s="151"/>
      <c r="CG92" s="151"/>
      <c r="CH92" s="151"/>
      <c r="CI92" s="151"/>
      <c r="CJ92" s="151"/>
      <c r="CK92" s="151"/>
      <c r="CL92" s="151"/>
      <c r="CM92" s="151"/>
      <c r="CN92" s="151"/>
      <c r="CO92" s="151"/>
      <c r="CP92" s="151"/>
      <c r="CQ92" s="151"/>
      <c r="CR92" s="151"/>
      <c r="CS92" s="151"/>
      <c r="CT92" s="151"/>
      <c r="CU92" s="151"/>
      <c r="CV92" s="151"/>
      <c r="CW92" s="151"/>
      <c r="CX92" s="151"/>
      <c r="CY92" s="151"/>
      <c r="CZ92" s="151"/>
      <c r="DA92" s="151"/>
      <c r="DB92" s="151"/>
      <c r="DC92" s="151"/>
      <c r="DD92" s="151"/>
      <c r="DE92" s="151"/>
      <c r="DF92" s="151"/>
      <c r="DG92" s="151"/>
      <c r="DH92" s="151"/>
      <c r="DI92" s="151"/>
      <c r="DJ92" s="151"/>
      <c r="DK92" s="151"/>
      <c r="DL92" s="151"/>
      <c r="DM92" s="151"/>
      <c r="DN92" s="151"/>
      <c r="DO92" s="151"/>
      <c r="DP92" s="151"/>
      <c r="DQ92" s="151"/>
      <c r="DR92" s="151"/>
      <c r="DS92" s="151"/>
      <c r="DT92" s="151"/>
      <c r="DU92" s="151"/>
      <c r="DV92" s="151"/>
      <c r="DW92" s="151"/>
      <c r="DX92" s="151"/>
      <c r="DY92" s="151"/>
      <c r="DZ92" s="151"/>
      <c r="EA92" s="151"/>
      <c r="EB92" s="151"/>
      <c r="EC92" s="151"/>
      <c r="ED92" s="151"/>
      <c r="EE92" s="151"/>
      <c r="EF92" s="151"/>
      <c r="EG92" s="151"/>
      <c r="EH92" s="151"/>
      <c r="EI92" s="151"/>
      <c r="EJ92" s="151"/>
      <c r="EK92" s="151"/>
      <c r="EL92" s="151"/>
      <c r="EM92" s="151"/>
      <c r="EN92" s="151"/>
      <c r="EO92"/>
      <c r="EP92"/>
      <c r="EQ92"/>
      <c r="ER92"/>
    </row>
    <row r="93" spans="1:148" ht="12" customHeight="1" hidden="1">
      <c r="A93" s="108" t="s">
        <v>47</v>
      </c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  <c r="AT93" s="108"/>
      <c r="AU93" s="108"/>
      <c r="AV93" s="108"/>
      <c r="AW93" s="108"/>
      <c r="AX93" s="108"/>
      <c r="AY93" s="108"/>
      <c r="AZ93" s="108"/>
      <c r="BA93" s="108"/>
      <c r="BB93" s="108"/>
      <c r="BC93" s="108"/>
      <c r="BD93" s="108"/>
      <c r="BE93" s="108"/>
      <c r="BF93" s="108"/>
      <c r="BG93" s="108"/>
      <c r="BH93" s="108"/>
      <c r="BI93" s="108"/>
      <c r="BJ93" s="108"/>
      <c r="BK93" s="108"/>
      <c r="BL93" s="108"/>
      <c r="BM93" s="108"/>
      <c r="BN93" s="108"/>
      <c r="BO93" s="108"/>
      <c r="BP93" s="108"/>
      <c r="BQ93" s="108"/>
      <c r="BR93" s="108"/>
      <c r="BS93" s="108"/>
      <c r="BT93" s="108"/>
      <c r="BU93" s="108"/>
      <c r="BV93" s="108"/>
      <c r="BW93" s="108"/>
      <c r="BX93" s="108"/>
      <c r="BY93" s="108"/>
      <c r="BZ93" s="108"/>
      <c r="CA93" s="108"/>
      <c r="CB93" s="108"/>
      <c r="CC93" s="108"/>
      <c r="CD93" s="108"/>
      <c r="CE93" s="108"/>
      <c r="CF93" s="108"/>
      <c r="CG93" s="108"/>
      <c r="CH93" s="108"/>
      <c r="CI93" s="108"/>
      <c r="CJ93" s="108"/>
      <c r="CK93" s="108"/>
      <c r="CL93" s="108"/>
      <c r="CM93" s="108"/>
      <c r="CN93" s="108"/>
      <c r="CO93" s="108"/>
      <c r="CP93" s="108"/>
      <c r="CQ93" s="108"/>
      <c r="CR93" s="108"/>
      <c r="CS93" s="108"/>
      <c r="CT93" s="108"/>
      <c r="CU93" s="108"/>
      <c r="CV93" s="108"/>
      <c r="CW93" s="108"/>
      <c r="CX93" s="108"/>
      <c r="CY93" s="108"/>
      <c r="CZ93" s="108"/>
      <c r="DA93" s="108"/>
      <c r="DB93" s="108"/>
      <c r="DC93" s="108"/>
      <c r="DD93" s="108"/>
      <c r="DE93" s="108"/>
      <c r="DF93" s="108"/>
      <c r="DG93" s="108"/>
      <c r="DH93" s="108"/>
      <c r="DI93" s="108"/>
      <c r="DJ93" s="108"/>
      <c r="DK93" s="108"/>
      <c r="DL93" s="108"/>
      <c r="DM93" s="108"/>
      <c r="DN93" s="108"/>
      <c r="DO93" s="108"/>
      <c r="DP93" s="108"/>
      <c r="DQ93" s="108"/>
      <c r="DR93" s="108"/>
      <c r="DS93" s="108"/>
      <c r="DT93" s="108"/>
      <c r="DU93" s="108"/>
      <c r="DV93" s="108"/>
      <c r="DW93" s="108"/>
      <c r="DX93" s="108"/>
      <c r="DY93" s="108"/>
      <c r="DZ93" s="108"/>
      <c r="EA93" s="108"/>
      <c r="EB93" s="108"/>
      <c r="EC93" s="108"/>
      <c r="ED93" s="108"/>
      <c r="EE93" s="108"/>
      <c r="EF93" s="108"/>
      <c r="EG93" s="108"/>
      <c r="EH93" s="108"/>
      <c r="EI93" s="108"/>
      <c r="EJ93" s="108"/>
      <c r="EK93" s="108"/>
      <c r="EL93" s="108"/>
      <c r="EM93" s="108"/>
      <c r="EN93" s="108"/>
      <c r="EO93"/>
      <c r="EP93"/>
      <c r="EQ93"/>
      <c r="ER93"/>
    </row>
    <row r="94" spans="1:148" ht="21.75" customHeight="1" hidden="1">
      <c r="A94" s="104">
        <v>1</v>
      </c>
      <c r="B94" s="104"/>
      <c r="C94" s="104"/>
      <c r="D94" s="104"/>
      <c r="E94" s="104"/>
      <c r="F94" s="158" t="s">
        <v>46</v>
      </c>
      <c r="G94" s="158"/>
      <c r="H94" s="158"/>
      <c r="I94" s="158"/>
      <c r="J94" s="158"/>
      <c r="K94" s="158"/>
      <c r="L94" s="101" t="s">
        <v>48</v>
      </c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1"/>
      <c r="BB94" s="101"/>
      <c r="BC94" s="101"/>
      <c r="BD94" s="101"/>
      <c r="BE94" s="101" t="s">
        <v>49</v>
      </c>
      <c r="BF94" s="101"/>
      <c r="BG94" s="101"/>
      <c r="BH94" s="101"/>
      <c r="BI94" s="101"/>
      <c r="BJ94" s="101"/>
      <c r="BK94" s="101"/>
      <c r="BL94" s="101" t="s">
        <v>50</v>
      </c>
      <c r="BM94" s="101"/>
      <c r="BN94" s="101"/>
      <c r="BO94" s="101"/>
      <c r="BP94" s="101"/>
      <c r="BQ94" s="101"/>
      <c r="BR94" s="101"/>
      <c r="BS94" s="101"/>
      <c r="BT94" s="101"/>
      <c r="BU94" s="101"/>
      <c r="BV94" s="101"/>
      <c r="BW94" s="101"/>
      <c r="BX94" s="101"/>
      <c r="BY94" s="101"/>
      <c r="BZ94" s="101"/>
      <c r="CA94" s="101"/>
      <c r="CB94" s="101"/>
      <c r="CC94" s="102">
        <v>36</v>
      </c>
      <c r="CD94" s="102"/>
      <c r="CE94" s="102"/>
      <c r="CF94" s="102"/>
      <c r="CG94" s="102"/>
      <c r="CH94" s="102"/>
      <c r="CI94" s="102"/>
      <c r="CJ94" s="102"/>
      <c r="CK94" s="102"/>
      <c r="CL94" s="102"/>
      <c r="CM94" s="102"/>
      <c r="CN94" s="102"/>
      <c r="CO94" s="102"/>
      <c r="CP94" s="102"/>
      <c r="CQ94" s="102"/>
      <c r="CR94" s="102"/>
      <c r="CS94" s="102"/>
      <c r="CT94" s="102"/>
      <c r="CU94" s="102">
        <v>36</v>
      </c>
      <c r="CV94" s="102"/>
      <c r="CW94" s="102"/>
      <c r="CX94" s="102"/>
      <c r="CY94" s="102"/>
      <c r="CZ94" s="102"/>
      <c r="DA94" s="102"/>
      <c r="DB94" s="102"/>
      <c r="DC94" s="102"/>
      <c r="DD94" s="102"/>
      <c r="DE94" s="102"/>
      <c r="DF94" s="102"/>
      <c r="DG94" s="102"/>
      <c r="DH94" s="102"/>
      <c r="DI94" s="102"/>
      <c r="DJ94" s="102"/>
      <c r="DK94" s="102"/>
      <c r="DL94" s="102"/>
      <c r="DM94" s="102"/>
      <c r="DN94" s="102"/>
      <c r="DO94" s="102"/>
      <c r="DP94" s="102"/>
      <c r="DQ94" s="105"/>
      <c r="DR94" s="105"/>
      <c r="DS94" s="105"/>
      <c r="DT94" s="105"/>
      <c r="DU94" s="105"/>
      <c r="DV94" s="105"/>
      <c r="DW94" s="105"/>
      <c r="DX94" s="105"/>
      <c r="DY94" s="105"/>
      <c r="DZ94" s="105"/>
      <c r="EA94" s="105"/>
      <c r="EB94" s="105"/>
      <c r="EC94" s="105"/>
      <c r="ED94" s="105"/>
      <c r="EE94" s="105"/>
      <c r="EF94" s="105"/>
      <c r="EG94" s="105"/>
      <c r="EH94" s="105"/>
      <c r="EI94" s="105"/>
      <c r="EJ94" s="105"/>
      <c r="EK94" s="105"/>
      <c r="EL94" s="105"/>
      <c r="EM94" s="105"/>
      <c r="EN94" s="105"/>
      <c r="EO94" s="105"/>
      <c r="EP94"/>
      <c r="EQ94"/>
      <c r="ER94"/>
    </row>
    <row r="95" spans="1:148" ht="12" customHeight="1" hidden="1">
      <c r="A95" s="108" t="s">
        <v>53</v>
      </c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8"/>
      <c r="AS95" s="108"/>
      <c r="AT95" s="108"/>
      <c r="AU95" s="108"/>
      <c r="AV95" s="108"/>
      <c r="AW95" s="108"/>
      <c r="AX95" s="108"/>
      <c r="AY95" s="108"/>
      <c r="AZ95" s="108"/>
      <c r="BA95" s="108"/>
      <c r="BB95" s="108"/>
      <c r="BC95" s="108"/>
      <c r="BD95" s="108"/>
      <c r="BE95" s="108"/>
      <c r="BF95" s="108"/>
      <c r="BG95" s="108"/>
      <c r="BH95" s="108"/>
      <c r="BI95" s="108"/>
      <c r="BJ95" s="108"/>
      <c r="BK95" s="108"/>
      <c r="BL95" s="108"/>
      <c r="BM95" s="108"/>
      <c r="BN95" s="108"/>
      <c r="BO95" s="108"/>
      <c r="BP95" s="108"/>
      <c r="BQ95" s="108"/>
      <c r="BR95" s="108"/>
      <c r="BS95" s="108"/>
      <c r="BT95" s="108"/>
      <c r="BU95" s="108"/>
      <c r="BV95" s="108"/>
      <c r="BW95" s="108"/>
      <c r="BX95" s="108"/>
      <c r="BY95" s="108"/>
      <c r="BZ95" s="108"/>
      <c r="CA95" s="108"/>
      <c r="CB95" s="108"/>
      <c r="CC95" s="108"/>
      <c r="CD95" s="108"/>
      <c r="CE95" s="108"/>
      <c r="CF95" s="108"/>
      <c r="CG95" s="108"/>
      <c r="CH95" s="108"/>
      <c r="CI95" s="108"/>
      <c r="CJ95" s="108"/>
      <c r="CK95" s="108"/>
      <c r="CL95" s="108"/>
      <c r="CM95" s="108"/>
      <c r="CN95" s="108"/>
      <c r="CO95" s="108"/>
      <c r="CP95" s="108"/>
      <c r="CQ95" s="108"/>
      <c r="CR95" s="108"/>
      <c r="CS95" s="108"/>
      <c r="CT95" s="108"/>
      <c r="CU95" s="108"/>
      <c r="CV95" s="108"/>
      <c r="CW95" s="108"/>
      <c r="CX95" s="108"/>
      <c r="CY95" s="108"/>
      <c r="CZ95" s="108"/>
      <c r="DA95" s="108"/>
      <c r="DB95" s="108"/>
      <c r="DC95" s="108"/>
      <c r="DD95" s="108"/>
      <c r="DE95" s="108"/>
      <c r="DF95" s="108"/>
      <c r="DG95" s="108"/>
      <c r="DH95" s="108"/>
      <c r="DI95" s="108"/>
      <c r="DJ95" s="108"/>
      <c r="DK95" s="108"/>
      <c r="DL95" s="108"/>
      <c r="DM95" s="108"/>
      <c r="DN95" s="108"/>
      <c r="DO95" s="108"/>
      <c r="DP95" s="108"/>
      <c r="DQ95" s="108"/>
      <c r="DR95" s="108"/>
      <c r="DS95" s="108"/>
      <c r="DT95" s="108"/>
      <c r="DU95" s="108"/>
      <c r="DV95" s="108"/>
      <c r="DW95" s="108"/>
      <c r="DX95" s="108"/>
      <c r="DY95" s="108"/>
      <c r="DZ95" s="108"/>
      <c r="EA95" s="108"/>
      <c r="EB95" s="108"/>
      <c r="EC95" s="108"/>
      <c r="ED95" s="108"/>
      <c r="EE95" s="108"/>
      <c r="EF95" s="108"/>
      <c r="EG95" s="108"/>
      <c r="EH95" s="108"/>
      <c r="EI95" s="108"/>
      <c r="EJ95" s="108"/>
      <c r="EK95" s="108"/>
      <c r="EL95" s="108"/>
      <c r="EM95" s="108"/>
      <c r="EN95" s="108"/>
      <c r="EO95"/>
      <c r="EP95"/>
      <c r="EQ95"/>
      <c r="ER95"/>
    </row>
    <row r="96" spans="1:148" ht="12" customHeight="1" hidden="1">
      <c r="A96" s="104">
        <v>1</v>
      </c>
      <c r="B96" s="104"/>
      <c r="C96" s="104"/>
      <c r="D96" s="104"/>
      <c r="E96" s="104"/>
      <c r="F96" s="158" t="s">
        <v>46</v>
      </c>
      <c r="G96" s="158"/>
      <c r="H96" s="158"/>
      <c r="I96" s="158"/>
      <c r="J96" s="158"/>
      <c r="K96" s="158"/>
      <c r="L96" s="101" t="s">
        <v>63</v>
      </c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  <c r="BD96" s="101"/>
      <c r="BE96" s="101" t="s">
        <v>54</v>
      </c>
      <c r="BF96" s="101"/>
      <c r="BG96" s="101"/>
      <c r="BH96" s="101"/>
      <c r="BI96" s="101"/>
      <c r="BJ96" s="101"/>
      <c r="BK96" s="101"/>
      <c r="BL96" s="101" t="s">
        <v>50</v>
      </c>
      <c r="BM96" s="101"/>
      <c r="BN96" s="101"/>
      <c r="BO96" s="101"/>
      <c r="BP96" s="101"/>
      <c r="BQ96" s="101"/>
      <c r="BR96" s="101"/>
      <c r="BS96" s="101"/>
      <c r="BT96" s="101"/>
      <c r="BU96" s="101"/>
      <c r="BV96" s="101"/>
      <c r="BW96" s="101"/>
      <c r="BX96" s="101"/>
      <c r="BY96" s="101"/>
      <c r="BZ96" s="101"/>
      <c r="CA96" s="101"/>
      <c r="CB96" s="101"/>
      <c r="CC96" s="102">
        <v>3</v>
      </c>
      <c r="CD96" s="102"/>
      <c r="CE96" s="102"/>
      <c r="CF96" s="102"/>
      <c r="CG96" s="102"/>
      <c r="CH96" s="102"/>
      <c r="CI96" s="102"/>
      <c r="CJ96" s="102"/>
      <c r="CK96" s="102"/>
      <c r="CL96" s="102"/>
      <c r="CM96" s="102"/>
      <c r="CN96" s="102"/>
      <c r="CO96" s="102"/>
      <c r="CP96" s="102"/>
      <c r="CQ96" s="102"/>
      <c r="CR96" s="102"/>
      <c r="CS96" s="102"/>
      <c r="CT96" s="102"/>
      <c r="CU96" s="102">
        <v>3</v>
      </c>
      <c r="CV96" s="102"/>
      <c r="CW96" s="102"/>
      <c r="CX96" s="102"/>
      <c r="CY96" s="102"/>
      <c r="CZ96" s="102"/>
      <c r="DA96" s="102"/>
      <c r="DB96" s="102"/>
      <c r="DC96" s="102"/>
      <c r="DD96" s="102"/>
      <c r="DE96" s="102"/>
      <c r="DF96" s="102"/>
      <c r="DG96" s="102"/>
      <c r="DH96" s="102"/>
      <c r="DI96" s="102"/>
      <c r="DJ96" s="102"/>
      <c r="DK96" s="102"/>
      <c r="DL96" s="102"/>
      <c r="DM96" s="102"/>
      <c r="DN96" s="102"/>
      <c r="DO96" s="102"/>
      <c r="DP96" s="102"/>
      <c r="DQ96" s="105"/>
      <c r="DR96" s="105"/>
      <c r="DS96" s="105"/>
      <c r="DT96" s="105"/>
      <c r="DU96" s="105"/>
      <c r="DV96" s="105"/>
      <c r="DW96" s="105"/>
      <c r="DX96" s="105"/>
      <c r="DY96" s="105"/>
      <c r="DZ96" s="105"/>
      <c r="EA96" s="105"/>
      <c r="EB96" s="105"/>
      <c r="EC96" s="105"/>
      <c r="ED96" s="105"/>
      <c r="EE96" s="105"/>
      <c r="EF96" s="105"/>
      <c r="EG96" s="105"/>
      <c r="EH96" s="105"/>
      <c r="EI96" s="105"/>
      <c r="EJ96" s="105"/>
      <c r="EK96" s="105"/>
      <c r="EL96" s="105"/>
      <c r="EM96" s="105"/>
      <c r="EN96" s="105"/>
      <c r="EO96" s="105"/>
      <c r="EP96"/>
      <c r="EQ96"/>
      <c r="ER96"/>
    </row>
    <row r="97" spans="1:148" ht="12" customHeight="1" hidden="1">
      <c r="A97" s="108" t="s">
        <v>55</v>
      </c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8"/>
      <c r="AS97" s="108"/>
      <c r="AT97" s="108"/>
      <c r="AU97" s="108"/>
      <c r="AV97" s="108"/>
      <c r="AW97" s="108"/>
      <c r="AX97" s="108"/>
      <c r="AY97" s="108"/>
      <c r="AZ97" s="108"/>
      <c r="BA97" s="108"/>
      <c r="BB97" s="108"/>
      <c r="BC97" s="108"/>
      <c r="BD97" s="108"/>
      <c r="BE97" s="108"/>
      <c r="BF97" s="108"/>
      <c r="BG97" s="108"/>
      <c r="BH97" s="108"/>
      <c r="BI97" s="108"/>
      <c r="BJ97" s="108"/>
      <c r="BK97" s="108"/>
      <c r="BL97" s="108"/>
      <c r="BM97" s="108"/>
      <c r="BN97" s="108"/>
      <c r="BO97" s="108"/>
      <c r="BP97" s="108"/>
      <c r="BQ97" s="108"/>
      <c r="BR97" s="108"/>
      <c r="BS97" s="108"/>
      <c r="BT97" s="108"/>
      <c r="BU97" s="108"/>
      <c r="BV97" s="108"/>
      <c r="BW97" s="108"/>
      <c r="BX97" s="108"/>
      <c r="BY97" s="108"/>
      <c r="BZ97" s="108"/>
      <c r="CA97" s="108"/>
      <c r="CB97" s="108"/>
      <c r="CC97" s="108"/>
      <c r="CD97" s="108"/>
      <c r="CE97" s="108"/>
      <c r="CF97" s="108"/>
      <c r="CG97" s="108"/>
      <c r="CH97" s="108"/>
      <c r="CI97" s="108"/>
      <c r="CJ97" s="108"/>
      <c r="CK97" s="108"/>
      <c r="CL97" s="108"/>
      <c r="CM97" s="108"/>
      <c r="CN97" s="108"/>
      <c r="CO97" s="108"/>
      <c r="CP97" s="108"/>
      <c r="CQ97" s="108"/>
      <c r="CR97" s="108"/>
      <c r="CS97" s="108"/>
      <c r="CT97" s="108"/>
      <c r="CU97" s="108"/>
      <c r="CV97" s="108"/>
      <c r="CW97" s="108"/>
      <c r="CX97" s="108"/>
      <c r="CY97" s="108"/>
      <c r="CZ97" s="108"/>
      <c r="DA97" s="108"/>
      <c r="DB97" s="108"/>
      <c r="DC97" s="108"/>
      <c r="DD97" s="108"/>
      <c r="DE97" s="108"/>
      <c r="DF97" s="108"/>
      <c r="DG97" s="108"/>
      <c r="DH97" s="108"/>
      <c r="DI97" s="108"/>
      <c r="DJ97" s="108"/>
      <c r="DK97" s="108"/>
      <c r="DL97" s="108"/>
      <c r="DM97" s="108"/>
      <c r="DN97" s="108"/>
      <c r="DO97" s="108"/>
      <c r="DP97" s="108"/>
      <c r="DQ97" s="108"/>
      <c r="DR97" s="108"/>
      <c r="DS97" s="108"/>
      <c r="DT97" s="108"/>
      <c r="DU97" s="108"/>
      <c r="DV97" s="108"/>
      <c r="DW97" s="108"/>
      <c r="DX97" s="108"/>
      <c r="DY97" s="108"/>
      <c r="DZ97" s="108"/>
      <c r="EA97" s="108"/>
      <c r="EB97" s="108"/>
      <c r="EC97" s="108"/>
      <c r="ED97" s="108"/>
      <c r="EE97" s="108"/>
      <c r="EF97" s="108"/>
      <c r="EG97" s="108"/>
      <c r="EH97" s="108"/>
      <c r="EI97" s="108"/>
      <c r="EJ97" s="108"/>
      <c r="EK97" s="108"/>
      <c r="EL97" s="108"/>
      <c r="EM97" s="108"/>
      <c r="EN97" s="108"/>
      <c r="EO97"/>
      <c r="EP97"/>
      <c r="EQ97"/>
      <c r="ER97"/>
    </row>
    <row r="98" spans="1:148" ht="12" customHeight="1" hidden="1">
      <c r="A98" s="104">
        <v>1</v>
      </c>
      <c r="B98" s="104"/>
      <c r="C98" s="104"/>
      <c r="D98" s="104"/>
      <c r="E98" s="104"/>
      <c r="F98" s="158" t="s">
        <v>46</v>
      </c>
      <c r="G98" s="158"/>
      <c r="H98" s="158"/>
      <c r="I98" s="158"/>
      <c r="J98" s="158"/>
      <c r="K98" s="158"/>
      <c r="L98" s="101" t="s">
        <v>59</v>
      </c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1"/>
      <c r="BD98" s="101"/>
      <c r="BE98" s="101" t="s">
        <v>56</v>
      </c>
      <c r="BF98" s="101"/>
      <c r="BG98" s="101"/>
      <c r="BH98" s="101"/>
      <c r="BI98" s="101"/>
      <c r="BJ98" s="101"/>
      <c r="BK98" s="101"/>
      <c r="BL98" s="101" t="s">
        <v>57</v>
      </c>
      <c r="BM98" s="101"/>
      <c r="BN98" s="101"/>
      <c r="BO98" s="101"/>
      <c r="BP98" s="101"/>
      <c r="BQ98" s="101"/>
      <c r="BR98" s="101"/>
      <c r="BS98" s="101"/>
      <c r="BT98" s="101"/>
      <c r="BU98" s="101"/>
      <c r="BV98" s="101"/>
      <c r="BW98" s="101"/>
      <c r="BX98" s="101"/>
      <c r="BY98" s="101"/>
      <c r="BZ98" s="101"/>
      <c r="CA98" s="101"/>
      <c r="CB98" s="101"/>
      <c r="CC98" s="102">
        <v>12000</v>
      </c>
      <c r="CD98" s="102"/>
      <c r="CE98" s="102"/>
      <c r="CF98" s="102"/>
      <c r="CG98" s="102"/>
      <c r="CH98" s="102"/>
      <c r="CI98" s="102"/>
      <c r="CJ98" s="102"/>
      <c r="CK98" s="102"/>
      <c r="CL98" s="102"/>
      <c r="CM98" s="102"/>
      <c r="CN98" s="102"/>
      <c r="CO98" s="102"/>
      <c r="CP98" s="102"/>
      <c r="CQ98" s="102"/>
      <c r="CR98" s="102"/>
      <c r="CS98" s="102"/>
      <c r="CT98" s="102"/>
      <c r="CU98" s="102">
        <v>12000</v>
      </c>
      <c r="CV98" s="102"/>
      <c r="CW98" s="102"/>
      <c r="CX98" s="102"/>
      <c r="CY98" s="102"/>
      <c r="CZ98" s="102"/>
      <c r="DA98" s="102"/>
      <c r="DB98" s="102"/>
      <c r="DC98" s="102"/>
      <c r="DD98" s="102"/>
      <c r="DE98" s="102"/>
      <c r="DF98" s="102"/>
      <c r="DG98" s="102"/>
      <c r="DH98" s="102"/>
      <c r="DI98" s="102"/>
      <c r="DJ98" s="102"/>
      <c r="DK98" s="102"/>
      <c r="DL98" s="102"/>
      <c r="DM98" s="102"/>
      <c r="DN98" s="102"/>
      <c r="DO98" s="102"/>
      <c r="DP98" s="102"/>
      <c r="DQ98" s="105"/>
      <c r="DR98" s="105"/>
      <c r="DS98" s="105"/>
      <c r="DT98" s="105"/>
      <c r="DU98" s="105"/>
      <c r="DV98" s="105"/>
      <c r="DW98" s="105"/>
      <c r="DX98" s="105"/>
      <c r="DY98" s="105"/>
      <c r="DZ98" s="105"/>
      <c r="EA98" s="105"/>
      <c r="EB98" s="105"/>
      <c r="EC98" s="105"/>
      <c r="ED98" s="105"/>
      <c r="EE98" s="105"/>
      <c r="EF98" s="105"/>
      <c r="EG98" s="105"/>
      <c r="EH98" s="105"/>
      <c r="EI98" s="105"/>
      <c r="EJ98" s="105"/>
      <c r="EK98" s="105"/>
      <c r="EL98" s="105"/>
      <c r="EM98" s="105"/>
      <c r="EN98" s="105"/>
      <c r="EO98" s="105"/>
      <c r="EP98"/>
      <c r="EQ98"/>
      <c r="ER98"/>
    </row>
    <row r="99" spans="1:148" ht="12.75" customHeight="1" hidden="1">
      <c r="A99" s="165">
        <v>5</v>
      </c>
      <c r="B99" s="165"/>
      <c r="C99" s="165"/>
      <c r="D99" s="165"/>
      <c r="E99" s="165"/>
      <c r="F99" s="166"/>
      <c r="G99" s="166"/>
      <c r="H99" s="166"/>
      <c r="I99" s="166"/>
      <c r="J99" s="166"/>
      <c r="K99" s="166"/>
      <c r="L99" s="151" t="s">
        <v>31</v>
      </c>
      <c r="M99" s="151"/>
      <c r="N99" s="151"/>
      <c r="O99" s="151"/>
      <c r="P99" s="151"/>
      <c r="Q99" s="151"/>
      <c r="R99" s="151"/>
      <c r="S99" s="151"/>
      <c r="T99" s="151"/>
      <c r="U99" s="151"/>
      <c r="V99" s="151"/>
      <c r="W99" s="151"/>
      <c r="X99" s="151"/>
      <c r="Y99" s="151"/>
      <c r="Z99" s="151"/>
      <c r="AA99" s="151"/>
      <c r="AB99" s="151"/>
      <c r="AC99" s="151"/>
      <c r="AD99" s="151"/>
      <c r="AE99" s="151"/>
      <c r="AF99" s="151"/>
      <c r="AG99" s="151"/>
      <c r="AH99" s="151"/>
      <c r="AI99" s="151"/>
      <c r="AJ99" s="151"/>
      <c r="AK99" s="151"/>
      <c r="AL99" s="151"/>
      <c r="AM99" s="151"/>
      <c r="AN99" s="151"/>
      <c r="AO99" s="151"/>
      <c r="AP99" s="151"/>
      <c r="AQ99" s="151"/>
      <c r="AR99" s="151"/>
      <c r="AS99" s="151"/>
      <c r="AT99" s="151"/>
      <c r="AU99" s="151"/>
      <c r="AV99" s="151"/>
      <c r="AW99" s="151"/>
      <c r="AX99" s="151"/>
      <c r="AY99" s="151"/>
      <c r="AZ99" s="151"/>
      <c r="BA99" s="151"/>
      <c r="BB99" s="151"/>
      <c r="BC99" s="151"/>
      <c r="BD99" s="151"/>
      <c r="BE99" s="151"/>
      <c r="BF99" s="151"/>
      <c r="BG99" s="151"/>
      <c r="BH99" s="151"/>
      <c r="BI99" s="151"/>
      <c r="BJ99" s="151"/>
      <c r="BK99" s="151"/>
      <c r="BL99" s="151"/>
      <c r="BM99" s="151"/>
      <c r="BN99" s="151"/>
      <c r="BO99" s="151"/>
      <c r="BP99" s="151"/>
      <c r="BQ99" s="151"/>
      <c r="BR99" s="151"/>
      <c r="BS99" s="151"/>
      <c r="BT99" s="151"/>
      <c r="BU99" s="151"/>
      <c r="BV99" s="151"/>
      <c r="BW99" s="151"/>
      <c r="BX99" s="151"/>
      <c r="BY99" s="151"/>
      <c r="BZ99" s="151"/>
      <c r="CA99" s="151"/>
      <c r="CB99" s="151"/>
      <c r="CC99" s="151"/>
      <c r="CD99" s="151"/>
      <c r="CE99" s="151"/>
      <c r="CF99" s="151"/>
      <c r="CG99" s="151"/>
      <c r="CH99" s="151"/>
      <c r="CI99" s="151"/>
      <c r="CJ99" s="151"/>
      <c r="CK99" s="151"/>
      <c r="CL99" s="151"/>
      <c r="CM99" s="151"/>
      <c r="CN99" s="151"/>
      <c r="CO99" s="151"/>
      <c r="CP99" s="151"/>
      <c r="CQ99" s="151"/>
      <c r="CR99" s="151"/>
      <c r="CS99" s="151"/>
      <c r="CT99" s="151"/>
      <c r="CU99" s="151"/>
      <c r="CV99" s="151"/>
      <c r="CW99" s="151"/>
      <c r="CX99" s="151"/>
      <c r="CY99" s="151"/>
      <c r="CZ99" s="151"/>
      <c r="DA99" s="151"/>
      <c r="DB99" s="151"/>
      <c r="DC99" s="151"/>
      <c r="DD99" s="151"/>
      <c r="DE99" s="151"/>
      <c r="DF99" s="151"/>
      <c r="DG99" s="151"/>
      <c r="DH99" s="151"/>
      <c r="DI99" s="151"/>
      <c r="DJ99" s="151"/>
      <c r="DK99" s="151"/>
      <c r="DL99" s="151"/>
      <c r="DM99" s="151"/>
      <c r="DN99" s="151"/>
      <c r="DO99" s="151"/>
      <c r="DP99" s="151"/>
      <c r="DQ99" s="151"/>
      <c r="DR99" s="151"/>
      <c r="DS99" s="151"/>
      <c r="DT99" s="151"/>
      <c r="DU99" s="151"/>
      <c r="DV99" s="151"/>
      <c r="DW99" s="151"/>
      <c r="DX99" s="151"/>
      <c r="DY99" s="151"/>
      <c r="DZ99" s="151"/>
      <c r="EA99" s="151"/>
      <c r="EB99" s="151"/>
      <c r="EC99" s="151"/>
      <c r="ED99" s="151"/>
      <c r="EE99" s="151"/>
      <c r="EF99" s="151"/>
      <c r="EG99" s="151"/>
      <c r="EH99" s="151"/>
      <c r="EI99" s="151"/>
      <c r="EJ99" s="151"/>
      <c r="EK99" s="151"/>
      <c r="EL99" s="151"/>
      <c r="EM99" s="151"/>
      <c r="EN99" s="151"/>
      <c r="EO99"/>
      <c r="EP99"/>
      <c r="EQ99"/>
      <c r="ER99"/>
    </row>
    <row r="100" spans="1:148" ht="12" customHeight="1" hidden="1">
      <c r="A100" s="108" t="s">
        <v>47</v>
      </c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108"/>
      <c r="AU100" s="108"/>
      <c r="AV100" s="108"/>
      <c r="AW100" s="108"/>
      <c r="AX100" s="108"/>
      <c r="AY100" s="108"/>
      <c r="AZ100" s="108"/>
      <c r="BA100" s="108"/>
      <c r="BB100" s="108"/>
      <c r="BC100" s="108"/>
      <c r="BD100" s="108"/>
      <c r="BE100" s="108"/>
      <c r="BF100" s="108"/>
      <c r="BG100" s="108"/>
      <c r="BH100" s="108"/>
      <c r="BI100" s="108"/>
      <c r="BJ100" s="108"/>
      <c r="BK100" s="108"/>
      <c r="BL100" s="108"/>
      <c r="BM100" s="108"/>
      <c r="BN100" s="108"/>
      <c r="BO100" s="108"/>
      <c r="BP100" s="108"/>
      <c r="BQ100" s="108"/>
      <c r="BR100" s="108"/>
      <c r="BS100" s="108"/>
      <c r="BT100" s="108"/>
      <c r="BU100" s="108"/>
      <c r="BV100" s="108"/>
      <c r="BW100" s="108"/>
      <c r="BX100" s="108"/>
      <c r="BY100" s="108"/>
      <c r="BZ100" s="108"/>
      <c r="CA100" s="108"/>
      <c r="CB100" s="108"/>
      <c r="CC100" s="108"/>
      <c r="CD100" s="108"/>
      <c r="CE100" s="108"/>
      <c r="CF100" s="108"/>
      <c r="CG100" s="108"/>
      <c r="CH100" s="108"/>
      <c r="CI100" s="108"/>
      <c r="CJ100" s="108"/>
      <c r="CK100" s="108"/>
      <c r="CL100" s="108"/>
      <c r="CM100" s="108"/>
      <c r="CN100" s="108"/>
      <c r="CO100" s="108"/>
      <c r="CP100" s="108"/>
      <c r="CQ100" s="108"/>
      <c r="CR100" s="108"/>
      <c r="CS100" s="108"/>
      <c r="CT100" s="108"/>
      <c r="CU100" s="108"/>
      <c r="CV100" s="108"/>
      <c r="CW100" s="108"/>
      <c r="CX100" s="108"/>
      <c r="CY100" s="108"/>
      <c r="CZ100" s="108"/>
      <c r="DA100" s="108"/>
      <c r="DB100" s="108"/>
      <c r="DC100" s="108"/>
      <c r="DD100" s="108"/>
      <c r="DE100" s="108"/>
      <c r="DF100" s="108"/>
      <c r="DG100" s="108"/>
      <c r="DH100" s="108"/>
      <c r="DI100" s="108"/>
      <c r="DJ100" s="108"/>
      <c r="DK100" s="108"/>
      <c r="DL100" s="108"/>
      <c r="DM100" s="108"/>
      <c r="DN100" s="108"/>
      <c r="DO100" s="108"/>
      <c r="DP100" s="108"/>
      <c r="DQ100" s="108"/>
      <c r="DR100" s="108"/>
      <c r="DS100" s="108"/>
      <c r="DT100" s="108"/>
      <c r="DU100" s="108"/>
      <c r="DV100" s="108"/>
      <c r="DW100" s="108"/>
      <c r="DX100" s="108"/>
      <c r="DY100" s="108"/>
      <c r="DZ100" s="108"/>
      <c r="EA100" s="108"/>
      <c r="EB100" s="108"/>
      <c r="EC100" s="108"/>
      <c r="ED100" s="108"/>
      <c r="EE100" s="108"/>
      <c r="EF100" s="108"/>
      <c r="EG100" s="108"/>
      <c r="EH100" s="108"/>
      <c r="EI100" s="108"/>
      <c r="EJ100" s="108"/>
      <c r="EK100" s="108"/>
      <c r="EL100" s="108"/>
      <c r="EM100" s="108"/>
      <c r="EN100" s="108"/>
      <c r="EO100"/>
      <c r="EP100"/>
      <c r="EQ100"/>
      <c r="ER100"/>
    </row>
    <row r="101" spans="1:148" ht="21.75" customHeight="1" hidden="1">
      <c r="A101" s="104">
        <v>1</v>
      </c>
      <c r="B101" s="104"/>
      <c r="C101" s="104"/>
      <c r="D101" s="104"/>
      <c r="E101" s="104"/>
      <c r="F101" s="158" t="s">
        <v>46</v>
      </c>
      <c r="G101" s="158"/>
      <c r="H101" s="158"/>
      <c r="I101" s="158"/>
      <c r="J101" s="158"/>
      <c r="K101" s="158"/>
      <c r="L101" s="101" t="s">
        <v>48</v>
      </c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1"/>
      <c r="BB101" s="101"/>
      <c r="BC101" s="101"/>
      <c r="BD101" s="101"/>
      <c r="BE101" s="101" t="s">
        <v>49</v>
      </c>
      <c r="BF101" s="101"/>
      <c r="BG101" s="101"/>
      <c r="BH101" s="101"/>
      <c r="BI101" s="101"/>
      <c r="BJ101" s="101"/>
      <c r="BK101" s="101"/>
      <c r="BL101" s="101" t="s">
        <v>50</v>
      </c>
      <c r="BM101" s="101"/>
      <c r="BN101" s="101"/>
      <c r="BO101" s="101"/>
      <c r="BP101" s="101"/>
      <c r="BQ101" s="101"/>
      <c r="BR101" s="101"/>
      <c r="BS101" s="101"/>
      <c r="BT101" s="101"/>
      <c r="BU101" s="101"/>
      <c r="BV101" s="101"/>
      <c r="BW101" s="101"/>
      <c r="BX101" s="101"/>
      <c r="BY101" s="101"/>
      <c r="BZ101" s="101"/>
      <c r="CA101" s="101"/>
      <c r="CB101" s="101"/>
      <c r="CC101" s="102">
        <v>1040</v>
      </c>
      <c r="CD101" s="102"/>
      <c r="CE101" s="102"/>
      <c r="CF101" s="102"/>
      <c r="CG101" s="102"/>
      <c r="CH101" s="102"/>
      <c r="CI101" s="102"/>
      <c r="CJ101" s="102"/>
      <c r="CK101" s="102"/>
      <c r="CL101" s="102"/>
      <c r="CM101" s="102"/>
      <c r="CN101" s="102"/>
      <c r="CO101" s="102"/>
      <c r="CP101" s="102"/>
      <c r="CQ101" s="102"/>
      <c r="CR101" s="102"/>
      <c r="CS101" s="102"/>
      <c r="CT101" s="102"/>
      <c r="CU101" s="102">
        <v>1021</v>
      </c>
      <c r="CV101" s="102"/>
      <c r="CW101" s="102"/>
      <c r="CX101" s="102"/>
      <c r="CY101" s="102"/>
      <c r="CZ101" s="102"/>
      <c r="DA101" s="102"/>
      <c r="DB101" s="102"/>
      <c r="DC101" s="102"/>
      <c r="DD101" s="102"/>
      <c r="DE101" s="102"/>
      <c r="DF101" s="102"/>
      <c r="DG101" s="102"/>
      <c r="DH101" s="102"/>
      <c r="DI101" s="102"/>
      <c r="DJ101" s="102"/>
      <c r="DK101" s="102"/>
      <c r="DL101" s="102"/>
      <c r="DM101" s="102"/>
      <c r="DN101" s="102"/>
      <c r="DO101" s="102"/>
      <c r="DP101" s="102"/>
      <c r="DQ101" s="91">
        <v>-19</v>
      </c>
      <c r="DR101" s="91"/>
      <c r="DS101" s="91"/>
      <c r="DT101" s="91"/>
      <c r="DU101" s="91"/>
      <c r="DV101" s="91"/>
      <c r="DW101" s="91"/>
      <c r="DX101" s="91"/>
      <c r="DY101" s="91"/>
      <c r="DZ101" s="91"/>
      <c r="EA101" s="91"/>
      <c r="EB101" s="91"/>
      <c r="EC101" s="91"/>
      <c r="ED101" s="91"/>
      <c r="EE101" s="91"/>
      <c r="EF101" s="91"/>
      <c r="EG101" s="91"/>
      <c r="EH101" s="91"/>
      <c r="EI101" s="91"/>
      <c r="EJ101" s="91"/>
      <c r="EK101" s="91"/>
      <c r="EL101" s="91"/>
      <c r="EM101" s="91"/>
      <c r="EN101" s="91"/>
      <c r="EO101" s="91"/>
      <c r="EP101"/>
      <c r="EQ101"/>
      <c r="ER101"/>
    </row>
    <row r="102" spans="1:148" ht="11.25" customHeight="1" hidden="1">
      <c r="A102" s="11" t="s">
        <v>51</v>
      </c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</row>
    <row r="103" spans="1:148" ht="11.25" customHeight="1" hidden="1">
      <c r="A103" s="167" t="s">
        <v>60</v>
      </c>
      <c r="B103" s="167"/>
      <c r="C103" s="167"/>
      <c r="D103" s="167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7"/>
      <c r="BQ103" s="167"/>
      <c r="BR103" s="167"/>
      <c r="BS103" s="167"/>
      <c r="BT103" s="167"/>
      <c r="BU103" s="167"/>
      <c r="BV103" s="167"/>
      <c r="BW103" s="167"/>
      <c r="BX103" s="167"/>
      <c r="BY103" s="167"/>
      <c r="BZ103" s="167"/>
      <c r="CA103" s="167"/>
      <c r="CB103" s="167"/>
      <c r="CC103" s="167"/>
      <c r="CD103" s="167"/>
      <c r="CE103" s="167"/>
      <c r="CF103" s="167"/>
      <c r="CG103" s="167"/>
      <c r="CH103" s="167"/>
      <c r="CI103" s="167"/>
      <c r="CJ103" s="167"/>
      <c r="CK103" s="167"/>
      <c r="CL103" s="167"/>
      <c r="CM103" s="167"/>
      <c r="CN103" s="167"/>
      <c r="CO103" s="167"/>
      <c r="CP103" s="167"/>
      <c r="CQ103" s="167"/>
      <c r="CR103" s="167"/>
      <c r="CS103" s="167"/>
      <c r="CT103" s="167"/>
      <c r="CU103" s="167"/>
      <c r="CV103" s="167"/>
      <c r="CW103" s="167"/>
      <c r="CX103" s="167"/>
      <c r="CY103" s="167"/>
      <c r="CZ103" s="167"/>
      <c r="DA103" s="167"/>
      <c r="DB103" s="167"/>
      <c r="DC103" s="167"/>
      <c r="DD103" s="167"/>
      <c r="DE103" s="167"/>
      <c r="DF103" s="167"/>
      <c r="DG103" s="167"/>
      <c r="DH103" s="167"/>
      <c r="DI103" s="167"/>
      <c r="DJ103" s="167"/>
      <c r="DK103" s="167"/>
      <c r="DL103" s="167"/>
      <c r="DM103" s="167"/>
      <c r="DN103" s="167"/>
      <c r="DO103" s="167"/>
      <c r="DP103" s="167"/>
      <c r="DQ103" s="167"/>
      <c r="DR103" s="167"/>
      <c r="DS103" s="167"/>
      <c r="DT103" s="167"/>
      <c r="DU103" s="167"/>
      <c r="DV103" s="167"/>
      <c r="DW103" s="167"/>
      <c r="DX103" s="167"/>
      <c r="DY103" s="167"/>
      <c r="DZ103" s="167"/>
      <c r="EA103" s="167"/>
      <c r="EB103" s="167"/>
      <c r="EC103" s="167"/>
      <c r="ED103" s="167"/>
      <c r="EE103" s="167"/>
      <c r="EF103" s="167"/>
      <c r="EG103" s="167"/>
      <c r="EH103" s="167"/>
      <c r="EI103" s="167"/>
      <c r="EJ103" s="167"/>
      <c r="EK103" s="167"/>
      <c r="EL103" s="167"/>
      <c r="EM103" s="167"/>
      <c r="EN103" s="167"/>
      <c r="EO103"/>
      <c r="EP103"/>
      <c r="EQ103"/>
      <c r="ER103"/>
    </row>
    <row r="104" spans="1:148" ht="12" customHeight="1" hidden="1">
      <c r="A104" s="108" t="s">
        <v>53</v>
      </c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  <c r="AP104" s="108"/>
      <c r="AQ104" s="108"/>
      <c r="AR104" s="108"/>
      <c r="AS104" s="108"/>
      <c r="AT104" s="108"/>
      <c r="AU104" s="108"/>
      <c r="AV104" s="108"/>
      <c r="AW104" s="108"/>
      <c r="AX104" s="108"/>
      <c r="AY104" s="108"/>
      <c r="AZ104" s="108"/>
      <c r="BA104" s="108"/>
      <c r="BB104" s="108"/>
      <c r="BC104" s="108"/>
      <c r="BD104" s="108"/>
      <c r="BE104" s="108"/>
      <c r="BF104" s="108"/>
      <c r="BG104" s="108"/>
      <c r="BH104" s="108"/>
      <c r="BI104" s="108"/>
      <c r="BJ104" s="108"/>
      <c r="BK104" s="108"/>
      <c r="BL104" s="108"/>
      <c r="BM104" s="108"/>
      <c r="BN104" s="108"/>
      <c r="BO104" s="108"/>
      <c r="BP104" s="108"/>
      <c r="BQ104" s="108"/>
      <c r="BR104" s="108"/>
      <c r="BS104" s="108"/>
      <c r="BT104" s="108"/>
      <c r="BU104" s="108"/>
      <c r="BV104" s="108"/>
      <c r="BW104" s="108"/>
      <c r="BX104" s="108"/>
      <c r="BY104" s="108"/>
      <c r="BZ104" s="108"/>
      <c r="CA104" s="108"/>
      <c r="CB104" s="108"/>
      <c r="CC104" s="108"/>
      <c r="CD104" s="108"/>
      <c r="CE104" s="108"/>
      <c r="CF104" s="108"/>
      <c r="CG104" s="108"/>
      <c r="CH104" s="108"/>
      <c r="CI104" s="108"/>
      <c r="CJ104" s="108"/>
      <c r="CK104" s="108"/>
      <c r="CL104" s="108"/>
      <c r="CM104" s="108"/>
      <c r="CN104" s="108"/>
      <c r="CO104" s="108"/>
      <c r="CP104" s="108"/>
      <c r="CQ104" s="108"/>
      <c r="CR104" s="108"/>
      <c r="CS104" s="108"/>
      <c r="CT104" s="108"/>
      <c r="CU104" s="108"/>
      <c r="CV104" s="108"/>
      <c r="CW104" s="108"/>
      <c r="CX104" s="108"/>
      <c r="CY104" s="108"/>
      <c r="CZ104" s="108"/>
      <c r="DA104" s="108"/>
      <c r="DB104" s="108"/>
      <c r="DC104" s="108"/>
      <c r="DD104" s="108"/>
      <c r="DE104" s="108"/>
      <c r="DF104" s="108"/>
      <c r="DG104" s="108"/>
      <c r="DH104" s="108"/>
      <c r="DI104" s="108"/>
      <c r="DJ104" s="108"/>
      <c r="DK104" s="108"/>
      <c r="DL104" s="108"/>
      <c r="DM104" s="108"/>
      <c r="DN104" s="108"/>
      <c r="DO104" s="108"/>
      <c r="DP104" s="108"/>
      <c r="DQ104" s="108"/>
      <c r="DR104" s="108"/>
      <c r="DS104" s="108"/>
      <c r="DT104" s="108"/>
      <c r="DU104" s="108"/>
      <c r="DV104" s="108"/>
      <c r="DW104" s="108"/>
      <c r="DX104" s="108"/>
      <c r="DY104" s="108"/>
      <c r="DZ104" s="108"/>
      <c r="EA104" s="108"/>
      <c r="EB104" s="108"/>
      <c r="EC104" s="108"/>
      <c r="ED104" s="108"/>
      <c r="EE104" s="108"/>
      <c r="EF104" s="108"/>
      <c r="EG104" s="108"/>
      <c r="EH104" s="108"/>
      <c r="EI104" s="108"/>
      <c r="EJ104" s="108"/>
      <c r="EK104" s="108"/>
      <c r="EL104" s="108"/>
      <c r="EM104" s="108"/>
      <c r="EN104" s="108"/>
      <c r="EO104"/>
      <c r="EP104"/>
      <c r="EQ104"/>
      <c r="ER104"/>
    </row>
    <row r="105" spans="1:148" ht="12" customHeight="1" hidden="1">
      <c r="A105" s="104">
        <v>1</v>
      </c>
      <c r="B105" s="104"/>
      <c r="C105" s="104"/>
      <c r="D105" s="104"/>
      <c r="E105" s="104"/>
      <c r="F105" s="158" t="s">
        <v>46</v>
      </c>
      <c r="G105" s="158"/>
      <c r="H105" s="158"/>
      <c r="I105" s="158"/>
      <c r="J105" s="158"/>
      <c r="K105" s="158"/>
      <c r="L105" s="101" t="s">
        <v>64</v>
      </c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101"/>
      <c r="BD105" s="101"/>
      <c r="BE105" s="101" t="s">
        <v>54</v>
      </c>
      <c r="BF105" s="101"/>
      <c r="BG105" s="101"/>
      <c r="BH105" s="101"/>
      <c r="BI105" s="101"/>
      <c r="BJ105" s="101"/>
      <c r="BK105" s="101"/>
      <c r="BL105" s="101" t="s">
        <v>50</v>
      </c>
      <c r="BM105" s="101"/>
      <c r="BN105" s="101"/>
      <c r="BO105" s="101"/>
      <c r="BP105" s="101"/>
      <c r="BQ105" s="101"/>
      <c r="BR105" s="101"/>
      <c r="BS105" s="101"/>
      <c r="BT105" s="101"/>
      <c r="BU105" s="101"/>
      <c r="BV105" s="101"/>
      <c r="BW105" s="101"/>
      <c r="BX105" s="101"/>
      <c r="BY105" s="101"/>
      <c r="BZ105" s="101"/>
      <c r="CA105" s="101"/>
      <c r="CB105" s="101"/>
      <c r="CC105" s="102">
        <v>51</v>
      </c>
      <c r="CD105" s="102"/>
      <c r="CE105" s="102"/>
      <c r="CF105" s="102"/>
      <c r="CG105" s="102"/>
      <c r="CH105" s="102"/>
      <c r="CI105" s="102"/>
      <c r="CJ105" s="102"/>
      <c r="CK105" s="102"/>
      <c r="CL105" s="102"/>
      <c r="CM105" s="102"/>
      <c r="CN105" s="102"/>
      <c r="CO105" s="102"/>
      <c r="CP105" s="102"/>
      <c r="CQ105" s="102"/>
      <c r="CR105" s="102"/>
      <c r="CS105" s="102"/>
      <c r="CT105" s="102"/>
      <c r="CU105" s="102">
        <v>50</v>
      </c>
      <c r="CV105" s="102"/>
      <c r="CW105" s="102"/>
      <c r="CX105" s="102"/>
      <c r="CY105" s="102"/>
      <c r="CZ105" s="102"/>
      <c r="DA105" s="102"/>
      <c r="DB105" s="102"/>
      <c r="DC105" s="102"/>
      <c r="DD105" s="102"/>
      <c r="DE105" s="102"/>
      <c r="DF105" s="102"/>
      <c r="DG105" s="102"/>
      <c r="DH105" s="102"/>
      <c r="DI105" s="102"/>
      <c r="DJ105" s="102"/>
      <c r="DK105" s="102"/>
      <c r="DL105" s="102"/>
      <c r="DM105" s="102"/>
      <c r="DN105" s="102"/>
      <c r="DO105" s="102"/>
      <c r="DP105" s="102"/>
      <c r="DQ105" s="91">
        <v>-1</v>
      </c>
      <c r="DR105" s="91"/>
      <c r="DS105" s="91"/>
      <c r="DT105" s="91"/>
      <c r="DU105" s="91"/>
      <c r="DV105" s="91"/>
      <c r="DW105" s="91"/>
      <c r="DX105" s="91"/>
      <c r="DY105" s="91"/>
      <c r="DZ105" s="91"/>
      <c r="EA105" s="91"/>
      <c r="EB105" s="91"/>
      <c r="EC105" s="91"/>
      <c r="ED105" s="91"/>
      <c r="EE105" s="91"/>
      <c r="EF105" s="91"/>
      <c r="EG105" s="91"/>
      <c r="EH105" s="91"/>
      <c r="EI105" s="91"/>
      <c r="EJ105" s="91"/>
      <c r="EK105" s="91"/>
      <c r="EL105" s="91"/>
      <c r="EM105" s="91"/>
      <c r="EN105" s="91"/>
      <c r="EO105" s="91"/>
      <c r="EP105"/>
      <c r="EQ105"/>
      <c r="ER105"/>
    </row>
    <row r="106" spans="1:148" ht="11.25" customHeight="1" hidden="1">
      <c r="A106" s="11" t="s">
        <v>51</v>
      </c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</row>
    <row r="107" spans="1:148" ht="11.25" customHeight="1" hidden="1">
      <c r="A107" s="167" t="s">
        <v>60</v>
      </c>
      <c r="B107" s="167"/>
      <c r="C107" s="167"/>
      <c r="D107" s="167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7"/>
      <c r="BQ107" s="167"/>
      <c r="BR107" s="167"/>
      <c r="BS107" s="167"/>
      <c r="BT107" s="167"/>
      <c r="BU107" s="167"/>
      <c r="BV107" s="167"/>
      <c r="BW107" s="167"/>
      <c r="BX107" s="167"/>
      <c r="BY107" s="167"/>
      <c r="BZ107" s="167"/>
      <c r="CA107" s="167"/>
      <c r="CB107" s="167"/>
      <c r="CC107" s="167"/>
      <c r="CD107" s="167"/>
      <c r="CE107" s="167"/>
      <c r="CF107" s="167"/>
      <c r="CG107" s="167"/>
      <c r="CH107" s="167"/>
      <c r="CI107" s="167"/>
      <c r="CJ107" s="167"/>
      <c r="CK107" s="167"/>
      <c r="CL107" s="167"/>
      <c r="CM107" s="167"/>
      <c r="CN107" s="167"/>
      <c r="CO107" s="167"/>
      <c r="CP107" s="167"/>
      <c r="CQ107" s="167"/>
      <c r="CR107" s="167"/>
      <c r="CS107" s="167"/>
      <c r="CT107" s="167"/>
      <c r="CU107" s="167"/>
      <c r="CV107" s="167"/>
      <c r="CW107" s="167"/>
      <c r="CX107" s="167"/>
      <c r="CY107" s="167"/>
      <c r="CZ107" s="167"/>
      <c r="DA107" s="167"/>
      <c r="DB107" s="167"/>
      <c r="DC107" s="167"/>
      <c r="DD107" s="167"/>
      <c r="DE107" s="167"/>
      <c r="DF107" s="167"/>
      <c r="DG107" s="167"/>
      <c r="DH107" s="167"/>
      <c r="DI107" s="167"/>
      <c r="DJ107" s="167"/>
      <c r="DK107" s="167"/>
      <c r="DL107" s="167"/>
      <c r="DM107" s="167"/>
      <c r="DN107" s="167"/>
      <c r="DO107" s="167"/>
      <c r="DP107" s="167"/>
      <c r="DQ107" s="167"/>
      <c r="DR107" s="167"/>
      <c r="DS107" s="167"/>
      <c r="DT107" s="167"/>
      <c r="DU107" s="167"/>
      <c r="DV107" s="167"/>
      <c r="DW107" s="167"/>
      <c r="DX107" s="167"/>
      <c r="DY107" s="167"/>
      <c r="DZ107" s="167"/>
      <c r="EA107" s="167"/>
      <c r="EB107" s="167"/>
      <c r="EC107" s="167"/>
      <c r="ED107" s="167"/>
      <c r="EE107" s="167"/>
      <c r="EF107" s="167"/>
      <c r="EG107" s="167"/>
      <c r="EH107" s="167"/>
      <c r="EI107" s="167"/>
      <c r="EJ107" s="167"/>
      <c r="EK107" s="167"/>
      <c r="EL107" s="167"/>
      <c r="EM107" s="167"/>
      <c r="EN107" s="167"/>
      <c r="EO107"/>
      <c r="EP107"/>
      <c r="EQ107"/>
      <c r="ER107"/>
    </row>
    <row r="108" spans="1:148" ht="12" customHeight="1" hidden="1">
      <c r="A108" s="108" t="s">
        <v>55</v>
      </c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  <c r="AM108" s="108"/>
      <c r="AN108" s="108"/>
      <c r="AO108" s="108"/>
      <c r="AP108" s="108"/>
      <c r="AQ108" s="108"/>
      <c r="AR108" s="108"/>
      <c r="AS108" s="108"/>
      <c r="AT108" s="108"/>
      <c r="AU108" s="108"/>
      <c r="AV108" s="108"/>
      <c r="AW108" s="108"/>
      <c r="AX108" s="108"/>
      <c r="AY108" s="108"/>
      <c r="AZ108" s="108"/>
      <c r="BA108" s="108"/>
      <c r="BB108" s="108"/>
      <c r="BC108" s="108"/>
      <c r="BD108" s="108"/>
      <c r="BE108" s="108"/>
      <c r="BF108" s="108"/>
      <c r="BG108" s="108"/>
      <c r="BH108" s="108"/>
      <c r="BI108" s="108"/>
      <c r="BJ108" s="108"/>
      <c r="BK108" s="108"/>
      <c r="BL108" s="108"/>
      <c r="BM108" s="108"/>
      <c r="BN108" s="108"/>
      <c r="BO108" s="108"/>
      <c r="BP108" s="108"/>
      <c r="BQ108" s="108"/>
      <c r="BR108" s="108"/>
      <c r="BS108" s="108"/>
      <c r="BT108" s="108"/>
      <c r="BU108" s="108"/>
      <c r="BV108" s="108"/>
      <c r="BW108" s="108"/>
      <c r="BX108" s="108"/>
      <c r="BY108" s="108"/>
      <c r="BZ108" s="108"/>
      <c r="CA108" s="108"/>
      <c r="CB108" s="108"/>
      <c r="CC108" s="108"/>
      <c r="CD108" s="108"/>
      <c r="CE108" s="108"/>
      <c r="CF108" s="108"/>
      <c r="CG108" s="108"/>
      <c r="CH108" s="108"/>
      <c r="CI108" s="108"/>
      <c r="CJ108" s="108"/>
      <c r="CK108" s="108"/>
      <c r="CL108" s="108"/>
      <c r="CM108" s="108"/>
      <c r="CN108" s="108"/>
      <c r="CO108" s="108"/>
      <c r="CP108" s="108"/>
      <c r="CQ108" s="108"/>
      <c r="CR108" s="108"/>
      <c r="CS108" s="108"/>
      <c r="CT108" s="108"/>
      <c r="CU108" s="108"/>
      <c r="CV108" s="108"/>
      <c r="CW108" s="108"/>
      <c r="CX108" s="108"/>
      <c r="CY108" s="108"/>
      <c r="CZ108" s="108"/>
      <c r="DA108" s="108"/>
      <c r="DB108" s="108"/>
      <c r="DC108" s="108"/>
      <c r="DD108" s="108"/>
      <c r="DE108" s="108"/>
      <c r="DF108" s="108"/>
      <c r="DG108" s="108"/>
      <c r="DH108" s="108"/>
      <c r="DI108" s="108"/>
      <c r="DJ108" s="108"/>
      <c r="DK108" s="108"/>
      <c r="DL108" s="108"/>
      <c r="DM108" s="108"/>
      <c r="DN108" s="108"/>
      <c r="DO108" s="108"/>
      <c r="DP108" s="108"/>
      <c r="DQ108" s="108"/>
      <c r="DR108" s="108"/>
      <c r="DS108" s="108"/>
      <c r="DT108" s="108"/>
      <c r="DU108" s="108"/>
      <c r="DV108" s="108"/>
      <c r="DW108" s="108"/>
      <c r="DX108" s="108"/>
      <c r="DY108" s="108"/>
      <c r="DZ108" s="108"/>
      <c r="EA108" s="108"/>
      <c r="EB108" s="108"/>
      <c r="EC108" s="108"/>
      <c r="ED108" s="108"/>
      <c r="EE108" s="108"/>
      <c r="EF108" s="108"/>
      <c r="EG108" s="108"/>
      <c r="EH108" s="108"/>
      <c r="EI108" s="108"/>
      <c r="EJ108" s="108"/>
      <c r="EK108" s="108"/>
      <c r="EL108" s="108"/>
      <c r="EM108" s="108"/>
      <c r="EN108" s="108"/>
      <c r="EO108"/>
      <c r="EP108"/>
      <c r="EQ108"/>
      <c r="ER108"/>
    </row>
    <row r="109" spans="1:148" ht="12" customHeight="1" hidden="1">
      <c r="A109" s="104">
        <v>1</v>
      </c>
      <c r="B109" s="104"/>
      <c r="C109" s="104"/>
      <c r="D109" s="104"/>
      <c r="E109" s="104"/>
      <c r="F109" s="158" t="s">
        <v>46</v>
      </c>
      <c r="G109" s="158"/>
      <c r="H109" s="158"/>
      <c r="I109" s="158"/>
      <c r="J109" s="158"/>
      <c r="K109" s="158"/>
      <c r="L109" s="101" t="s">
        <v>59</v>
      </c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101"/>
      <c r="BD109" s="101"/>
      <c r="BE109" s="101" t="s">
        <v>56</v>
      </c>
      <c r="BF109" s="101"/>
      <c r="BG109" s="101"/>
      <c r="BH109" s="101"/>
      <c r="BI109" s="101"/>
      <c r="BJ109" s="101"/>
      <c r="BK109" s="101"/>
      <c r="BL109" s="101" t="s">
        <v>57</v>
      </c>
      <c r="BM109" s="101"/>
      <c r="BN109" s="101"/>
      <c r="BO109" s="101"/>
      <c r="BP109" s="101"/>
      <c r="BQ109" s="101"/>
      <c r="BR109" s="101"/>
      <c r="BS109" s="101"/>
      <c r="BT109" s="101"/>
      <c r="BU109" s="101"/>
      <c r="BV109" s="101"/>
      <c r="BW109" s="101"/>
      <c r="BX109" s="101"/>
      <c r="BY109" s="101"/>
      <c r="BZ109" s="101"/>
      <c r="CA109" s="101"/>
      <c r="CB109" s="101"/>
      <c r="CC109" s="102">
        <v>20392.16</v>
      </c>
      <c r="CD109" s="102"/>
      <c r="CE109" s="102"/>
      <c r="CF109" s="102"/>
      <c r="CG109" s="102"/>
      <c r="CH109" s="102"/>
      <c r="CI109" s="102"/>
      <c r="CJ109" s="102"/>
      <c r="CK109" s="102"/>
      <c r="CL109" s="102"/>
      <c r="CM109" s="102"/>
      <c r="CN109" s="102"/>
      <c r="CO109" s="102"/>
      <c r="CP109" s="102"/>
      <c r="CQ109" s="102"/>
      <c r="CR109" s="102"/>
      <c r="CS109" s="102"/>
      <c r="CT109" s="102"/>
      <c r="CU109" s="102">
        <v>20420</v>
      </c>
      <c r="CV109" s="102"/>
      <c r="CW109" s="102"/>
      <c r="CX109" s="102"/>
      <c r="CY109" s="102"/>
      <c r="CZ109" s="102"/>
      <c r="DA109" s="102"/>
      <c r="DB109" s="102"/>
      <c r="DC109" s="102"/>
      <c r="DD109" s="102"/>
      <c r="DE109" s="102"/>
      <c r="DF109" s="102"/>
      <c r="DG109" s="102"/>
      <c r="DH109" s="102"/>
      <c r="DI109" s="102"/>
      <c r="DJ109" s="102"/>
      <c r="DK109" s="102"/>
      <c r="DL109" s="102"/>
      <c r="DM109" s="102"/>
      <c r="DN109" s="102"/>
      <c r="DO109" s="102"/>
      <c r="DP109" s="102"/>
      <c r="DQ109" s="91">
        <v>27.84</v>
      </c>
      <c r="DR109" s="91"/>
      <c r="DS109" s="91"/>
      <c r="DT109" s="91"/>
      <c r="DU109" s="91"/>
      <c r="DV109" s="91"/>
      <c r="DW109" s="91"/>
      <c r="DX109" s="91"/>
      <c r="DY109" s="91"/>
      <c r="DZ109" s="91"/>
      <c r="EA109" s="91"/>
      <c r="EB109" s="91"/>
      <c r="EC109" s="91"/>
      <c r="ED109" s="91"/>
      <c r="EE109" s="91"/>
      <c r="EF109" s="91"/>
      <c r="EG109" s="91"/>
      <c r="EH109" s="91"/>
      <c r="EI109" s="91"/>
      <c r="EJ109" s="91"/>
      <c r="EK109" s="91"/>
      <c r="EL109" s="91"/>
      <c r="EM109" s="91"/>
      <c r="EN109" s="91"/>
      <c r="EO109" s="91"/>
      <c r="EP109"/>
      <c r="EQ109"/>
      <c r="ER109"/>
    </row>
    <row r="110" spans="1:148" ht="11.25" customHeight="1" hidden="1">
      <c r="A110" s="11" t="s">
        <v>51</v>
      </c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</row>
    <row r="111" spans="1:148" ht="11.25" customHeight="1" hidden="1">
      <c r="A111" s="167" t="s">
        <v>60</v>
      </c>
      <c r="B111" s="167"/>
      <c r="C111" s="167"/>
      <c r="D111" s="167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7"/>
      <c r="BQ111" s="167"/>
      <c r="BR111" s="167"/>
      <c r="BS111" s="167"/>
      <c r="BT111" s="167"/>
      <c r="BU111" s="167"/>
      <c r="BV111" s="167"/>
      <c r="BW111" s="167"/>
      <c r="BX111" s="167"/>
      <c r="BY111" s="167"/>
      <c r="BZ111" s="167"/>
      <c r="CA111" s="167"/>
      <c r="CB111" s="167"/>
      <c r="CC111" s="167"/>
      <c r="CD111" s="167"/>
      <c r="CE111" s="167"/>
      <c r="CF111" s="167"/>
      <c r="CG111" s="167"/>
      <c r="CH111" s="167"/>
      <c r="CI111" s="167"/>
      <c r="CJ111" s="167"/>
      <c r="CK111" s="167"/>
      <c r="CL111" s="167"/>
      <c r="CM111" s="167"/>
      <c r="CN111" s="167"/>
      <c r="CO111" s="167"/>
      <c r="CP111" s="167"/>
      <c r="CQ111" s="167"/>
      <c r="CR111" s="167"/>
      <c r="CS111" s="167"/>
      <c r="CT111" s="167"/>
      <c r="CU111" s="167"/>
      <c r="CV111" s="167"/>
      <c r="CW111" s="167"/>
      <c r="CX111" s="167"/>
      <c r="CY111" s="167"/>
      <c r="CZ111" s="167"/>
      <c r="DA111" s="167"/>
      <c r="DB111" s="167"/>
      <c r="DC111" s="167"/>
      <c r="DD111" s="167"/>
      <c r="DE111" s="167"/>
      <c r="DF111" s="167"/>
      <c r="DG111" s="167"/>
      <c r="DH111" s="167"/>
      <c r="DI111" s="167"/>
      <c r="DJ111" s="167"/>
      <c r="DK111" s="167"/>
      <c r="DL111" s="167"/>
      <c r="DM111" s="167"/>
      <c r="DN111" s="167"/>
      <c r="DO111" s="167"/>
      <c r="DP111" s="167"/>
      <c r="DQ111" s="167"/>
      <c r="DR111" s="167"/>
      <c r="DS111" s="167"/>
      <c r="DT111" s="167"/>
      <c r="DU111" s="167"/>
      <c r="DV111" s="167"/>
      <c r="DW111" s="167"/>
      <c r="DX111" s="167"/>
      <c r="DY111" s="167"/>
      <c r="DZ111" s="167"/>
      <c r="EA111" s="167"/>
      <c r="EB111" s="167"/>
      <c r="EC111" s="167"/>
      <c r="ED111" s="167"/>
      <c r="EE111" s="167"/>
      <c r="EF111" s="167"/>
      <c r="EG111" s="167"/>
      <c r="EH111" s="167"/>
      <c r="EI111" s="167"/>
      <c r="EJ111" s="167"/>
      <c r="EK111" s="167"/>
      <c r="EL111" s="167"/>
      <c r="EM111" s="167"/>
      <c r="EN111" s="167"/>
      <c r="EO111"/>
      <c r="EP111"/>
      <c r="EQ111"/>
      <c r="ER111"/>
    </row>
    <row r="112" spans="1:148" ht="24.75" customHeight="1" hidden="1">
      <c r="A112" s="165">
        <v>6</v>
      </c>
      <c r="B112" s="165"/>
      <c r="C112" s="165"/>
      <c r="D112" s="165"/>
      <c r="E112" s="165"/>
      <c r="F112" s="166"/>
      <c r="G112" s="166"/>
      <c r="H112" s="166"/>
      <c r="I112" s="166"/>
      <c r="J112" s="166"/>
      <c r="K112" s="166"/>
      <c r="L112" s="151" t="s">
        <v>32</v>
      </c>
      <c r="M112" s="151"/>
      <c r="N112" s="151"/>
      <c r="O112" s="151"/>
      <c r="P112" s="151"/>
      <c r="Q112" s="151"/>
      <c r="R112" s="151"/>
      <c r="S112" s="151"/>
      <c r="T112" s="151"/>
      <c r="U112" s="151"/>
      <c r="V112" s="151"/>
      <c r="W112" s="151"/>
      <c r="X112" s="151"/>
      <c r="Y112" s="151"/>
      <c r="Z112" s="151"/>
      <c r="AA112" s="151"/>
      <c r="AB112" s="151"/>
      <c r="AC112" s="151"/>
      <c r="AD112" s="151"/>
      <c r="AE112" s="151"/>
      <c r="AF112" s="151"/>
      <c r="AG112" s="151"/>
      <c r="AH112" s="151"/>
      <c r="AI112" s="151"/>
      <c r="AJ112" s="151"/>
      <c r="AK112" s="151"/>
      <c r="AL112" s="151"/>
      <c r="AM112" s="151"/>
      <c r="AN112" s="151"/>
      <c r="AO112" s="151"/>
      <c r="AP112" s="151"/>
      <c r="AQ112" s="151"/>
      <c r="AR112" s="151"/>
      <c r="AS112" s="151"/>
      <c r="AT112" s="151"/>
      <c r="AU112" s="151"/>
      <c r="AV112" s="151"/>
      <c r="AW112" s="151"/>
      <c r="AX112" s="151"/>
      <c r="AY112" s="151"/>
      <c r="AZ112" s="151"/>
      <c r="BA112" s="151"/>
      <c r="BB112" s="151"/>
      <c r="BC112" s="151"/>
      <c r="BD112" s="151"/>
      <c r="BE112" s="151"/>
      <c r="BF112" s="151"/>
      <c r="BG112" s="151"/>
      <c r="BH112" s="151"/>
      <c r="BI112" s="151"/>
      <c r="BJ112" s="151"/>
      <c r="BK112" s="151"/>
      <c r="BL112" s="151"/>
      <c r="BM112" s="151"/>
      <c r="BN112" s="151"/>
      <c r="BO112" s="151"/>
      <c r="BP112" s="151"/>
      <c r="BQ112" s="151"/>
      <c r="BR112" s="151"/>
      <c r="BS112" s="151"/>
      <c r="BT112" s="151"/>
      <c r="BU112" s="151"/>
      <c r="BV112" s="151"/>
      <c r="BW112" s="151"/>
      <c r="BX112" s="151"/>
      <c r="BY112" s="151"/>
      <c r="BZ112" s="151"/>
      <c r="CA112" s="151"/>
      <c r="CB112" s="151"/>
      <c r="CC112" s="151"/>
      <c r="CD112" s="151"/>
      <c r="CE112" s="151"/>
      <c r="CF112" s="151"/>
      <c r="CG112" s="151"/>
      <c r="CH112" s="151"/>
      <c r="CI112" s="151"/>
      <c r="CJ112" s="151"/>
      <c r="CK112" s="151"/>
      <c r="CL112" s="151"/>
      <c r="CM112" s="151"/>
      <c r="CN112" s="151"/>
      <c r="CO112" s="151"/>
      <c r="CP112" s="151"/>
      <c r="CQ112" s="151"/>
      <c r="CR112" s="151"/>
      <c r="CS112" s="151"/>
      <c r="CT112" s="151"/>
      <c r="CU112" s="151"/>
      <c r="CV112" s="151"/>
      <c r="CW112" s="151"/>
      <c r="CX112" s="151"/>
      <c r="CY112" s="151"/>
      <c r="CZ112" s="151"/>
      <c r="DA112" s="151"/>
      <c r="DB112" s="151"/>
      <c r="DC112" s="151"/>
      <c r="DD112" s="151"/>
      <c r="DE112" s="151"/>
      <c r="DF112" s="151"/>
      <c r="DG112" s="151"/>
      <c r="DH112" s="151"/>
      <c r="DI112" s="151"/>
      <c r="DJ112" s="151"/>
      <c r="DK112" s="151"/>
      <c r="DL112" s="151"/>
      <c r="DM112" s="151"/>
      <c r="DN112" s="151"/>
      <c r="DO112" s="151"/>
      <c r="DP112" s="151"/>
      <c r="DQ112" s="151"/>
      <c r="DR112" s="151"/>
      <c r="DS112" s="151"/>
      <c r="DT112" s="151"/>
      <c r="DU112" s="151"/>
      <c r="DV112" s="151"/>
      <c r="DW112" s="151"/>
      <c r="DX112" s="151"/>
      <c r="DY112" s="151"/>
      <c r="DZ112" s="151"/>
      <c r="EA112" s="151"/>
      <c r="EB112" s="151"/>
      <c r="EC112" s="151"/>
      <c r="ED112" s="151"/>
      <c r="EE112" s="151"/>
      <c r="EF112" s="151"/>
      <c r="EG112" s="151"/>
      <c r="EH112" s="151"/>
      <c r="EI112" s="151"/>
      <c r="EJ112" s="151"/>
      <c r="EK112" s="151"/>
      <c r="EL112" s="151"/>
      <c r="EM112" s="151"/>
      <c r="EN112" s="151"/>
      <c r="EO112"/>
      <c r="EP112"/>
      <c r="EQ112"/>
      <c r="ER112"/>
    </row>
    <row r="113" spans="1:148" ht="12" customHeight="1" hidden="1">
      <c r="A113" s="108" t="s">
        <v>47</v>
      </c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  <c r="AO113" s="108"/>
      <c r="AP113" s="108"/>
      <c r="AQ113" s="108"/>
      <c r="AR113" s="108"/>
      <c r="AS113" s="108"/>
      <c r="AT113" s="108"/>
      <c r="AU113" s="108"/>
      <c r="AV113" s="108"/>
      <c r="AW113" s="108"/>
      <c r="AX113" s="108"/>
      <c r="AY113" s="108"/>
      <c r="AZ113" s="108"/>
      <c r="BA113" s="108"/>
      <c r="BB113" s="108"/>
      <c r="BC113" s="108"/>
      <c r="BD113" s="108"/>
      <c r="BE113" s="108"/>
      <c r="BF113" s="108"/>
      <c r="BG113" s="108"/>
      <c r="BH113" s="108"/>
      <c r="BI113" s="108"/>
      <c r="BJ113" s="108"/>
      <c r="BK113" s="108"/>
      <c r="BL113" s="108"/>
      <c r="BM113" s="108"/>
      <c r="BN113" s="108"/>
      <c r="BO113" s="108"/>
      <c r="BP113" s="108"/>
      <c r="BQ113" s="108"/>
      <c r="BR113" s="108"/>
      <c r="BS113" s="108"/>
      <c r="BT113" s="108"/>
      <c r="BU113" s="108"/>
      <c r="BV113" s="108"/>
      <c r="BW113" s="108"/>
      <c r="BX113" s="108"/>
      <c r="BY113" s="108"/>
      <c r="BZ113" s="108"/>
      <c r="CA113" s="108"/>
      <c r="CB113" s="108"/>
      <c r="CC113" s="108"/>
      <c r="CD113" s="108"/>
      <c r="CE113" s="108"/>
      <c r="CF113" s="108"/>
      <c r="CG113" s="108"/>
      <c r="CH113" s="108"/>
      <c r="CI113" s="108"/>
      <c r="CJ113" s="108"/>
      <c r="CK113" s="108"/>
      <c r="CL113" s="108"/>
      <c r="CM113" s="108"/>
      <c r="CN113" s="108"/>
      <c r="CO113" s="108"/>
      <c r="CP113" s="108"/>
      <c r="CQ113" s="108"/>
      <c r="CR113" s="108"/>
      <c r="CS113" s="108"/>
      <c r="CT113" s="108"/>
      <c r="CU113" s="108"/>
      <c r="CV113" s="108"/>
      <c r="CW113" s="108"/>
      <c r="CX113" s="108"/>
      <c r="CY113" s="108"/>
      <c r="CZ113" s="108"/>
      <c r="DA113" s="108"/>
      <c r="DB113" s="108"/>
      <c r="DC113" s="108"/>
      <c r="DD113" s="108"/>
      <c r="DE113" s="108"/>
      <c r="DF113" s="108"/>
      <c r="DG113" s="108"/>
      <c r="DH113" s="108"/>
      <c r="DI113" s="108"/>
      <c r="DJ113" s="108"/>
      <c r="DK113" s="108"/>
      <c r="DL113" s="108"/>
      <c r="DM113" s="108"/>
      <c r="DN113" s="108"/>
      <c r="DO113" s="108"/>
      <c r="DP113" s="108"/>
      <c r="DQ113" s="108"/>
      <c r="DR113" s="108"/>
      <c r="DS113" s="108"/>
      <c r="DT113" s="108"/>
      <c r="DU113" s="108"/>
      <c r="DV113" s="108"/>
      <c r="DW113" s="108"/>
      <c r="DX113" s="108"/>
      <c r="DY113" s="108"/>
      <c r="DZ113" s="108"/>
      <c r="EA113" s="108"/>
      <c r="EB113" s="108"/>
      <c r="EC113" s="108"/>
      <c r="ED113" s="108"/>
      <c r="EE113" s="108"/>
      <c r="EF113" s="108"/>
      <c r="EG113" s="108"/>
      <c r="EH113" s="108"/>
      <c r="EI113" s="108"/>
      <c r="EJ113" s="108"/>
      <c r="EK113" s="108"/>
      <c r="EL113" s="108"/>
      <c r="EM113" s="108"/>
      <c r="EN113" s="108"/>
      <c r="EO113"/>
      <c r="EP113"/>
      <c r="EQ113"/>
      <c r="ER113"/>
    </row>
    <row r="114" spans="1:148" ht="21.75" customHeight="1" hidden="1">
      <c r="A114" s="104">
        <v>1</v>
      </c>
      <c r="B114" s="104"/>
      <c r="C114" s="104"/>
      <c r="D114" s="104"/>
      <c r="E114" s="104"/>
      <c r="F114" s="158" t="s">
        <v>46</v>
      </c>
      <c r="G114" s="158"/>
      <c r="H114" s="158"/>
      <c r="I114" s="158"/>
      <c r="J114" s="158"/>
      <c r="K114" s="158"/>
      <c r="L114" s="101" t="s">
        <v>48</v>
      </c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101"/>
      <c r="BD114" s="101"/>
      <c r="BE114" s="101" t="s">
        <v>49</v>
      </c>
      <c r="BF114" s="101"/>
      <c r="BG114" s="101"/>
      <c r="BH114" s="101"/>
      <c r="BI114" s="101"/>
      <c r="BJ114" s="101"/>
      <c r="BK114" s="101"/>
      <c r="BL114" s="101" t="s">
        <v>50</v>
      </c>
      <c r="BM114" s="101"/>
      <c r="BN114" s="101"/>
      <c r="BO114" s="101"/>
      <c r="BP114" s="101"/>
      <c r="BQ114" s="101"/>
      <c r="BR114" s="101"/>
      <c r="BS114" s="101"/>
      <c r="BT114" s="101"/>
      <c r="BU114" s="101"/>
      <c r="BV114" s="101"/>
      <c r="BW114" s="101"/>
      <c r="BX114" s="101"/>
      <c r="BY114" s="101"/>
      <c r="BZ114" s="101"/>
      <c r="CA114" s="101"/>
      <c r="CB114" s="101"/>
      <c r="CC114" s="102">
        <v>48</v>
      </c>
      <c r="CD114" s="102"/>
      <c r="CE114" s="102"/>
      <c r="CF114" s="102"/>
      <c r="CG114" s="102"/>
      <c r="CH114" s="102"/>
      <c r="CI114" s="102"/>
      <c r="CJ114" s="102"/>
      <c r="CK114" s="102"/>
      <c r="CL114" s="102"/>
      <c r="CM114" s="102"/>
      <c r="CN114" s="102"/>
      <c r="CO114" s="102"/>
      <c r="CP114" s="102"/>
      <c r="CQ114" s="102"/>
      <c r="CR114" s="102"/>
      <c r="CS114" s="102"/>
      <c r="CT114" s="102"/>
      <c r="CU114" s="102">
        <v>48</v>
      </c>
      <c r="CV114" s="102"/>
      <c r="CW114" s="102"/>
      <c r="CX114" s="102"/>
      <c r="CY114" s="102"/>
      <c r="CZ114" s="102"/>
      <c r="DA114" s="102"/>
      <c r="DB114" s="102"/>
      <c r="DC114" s="102"/>
      <c r="DD114" s="102"/>
      <c r="DE114" s="102"/>
      <c r="DF114" s="102"/>
      <c r="DG114" s="102"/>
      <c r="DH114" s="102"/>
      <c r="DI114" s="102"/>
      <c r="DJ114" s="102"/>
      <c r="DK114" s="102"/>
      <c r="DL114" s="102"/>
      <c r="DM114" s="102"/>
      <c r="DN114" s="102"/>
      <c r="DO114" s="102"/>
      <c r="DP114" s="102"/>
      <c r="DQ114" s="105"/>
      <c r="DR114" s="105"/>
      <c r="DS114" s="105"/>
      <c r="DT114" s="105"/>
      <c r="DU114" s="105"/>
      <c r="DV114" s="105"/>
      <c r="DW114" s="105"/>
      <c r="DX114" s="105"/>
      <c r="DY114" s="105"/>
      <c r="DZ114" s="105"/>
      <c r="EA114" s="105"/>
      <c r="EB114" s="105"/>
      <c r="EC114" s="105"/>
      <c r="ED114" s="105"/>
      <c r="EE114" s="105"/>
      <c r="EF114" s="105"/>
      <c r="EG114" s="105"/>
      <c r="EH114" s="105"/>
      <c r="EI114" s="105"/>
      <c r="EJ114" s="105"/>
      <c r="EK114" s="105"/>
      <c r="EL114" s="105"/>
      <c r="EM114" s="105"/>
      <c r="EN114" s="105"/>
      <c r="EO114" s="105"/>
      <c r="EP114"/>
      <c r="EQ114"/>
      <c r="ER114"/>
    </row>
    <row r="115" spans="1:148" ht="12" customHeight="1" hidden="1">
      <c r="A115" s="108" t="s">
        <v>53</v>
      </c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  <c r="AM115" s="108"/>
      <c r="AN115" s="108"/>
      <c r="AO115" s="108"/>
      <c r="AP115" s="108"/>
      <c r="AQ115" s="108"/>
      <c r="AR115" s="108"/>
      <c r="AS115" s="108"/>
      <c r="AT115" s="108"/>
      <c r="AU115" s="108"/>
      <c r="AV115" s="108"/>
      <c r="AW115" s="108"/>
      <c r="AX115" s="108"/>
      <c r="AY115" s="108"/>
      <c r="AZ115" s="108"/>
      <c r="BA115" s="108"/>
      <c r="BB115" s="108"/>
      <c r="BC115" s="108"/>
      <c r="BD115" s="108"/>
      <c r="BE115" s="108"/>
      <c r="BF115" s="108"/>
      <c r="BG115" s="108"/>
      <c r="BH115" s="108"/>
      <c r="BI115" s="108"/>
      <c r="BJ115" s="108"/>
      <c r="BK115" s="108"/>
      <c r="BL115" s="108"/>
      <c r="BM115" s="108"/>
      <c r="BN115" s="108"/>
      <c r="BO115" s="108"/>
      <c r="BP115" s="108"/>
      <c r="BQ115" s="108"/>
      <c r="BR115" s="108"/>
      <c r="BS115" s="108"/>
      <c r="BT115" s="108"/>
      <c r="BU115" s="108"/>
      <c r="BV115" s="108"/>
      <c r="BW115" s="108"/>
      <c r="BX115" s="108"/>
      <c r="BY115" s="108"/>
      <c r="BZ115" s="108"/>
      <c r="CA115" s="108"/>
      <c r="CB115" s="108"/>
      <c r="CC115" s="108"/>
      <c r="CD115" s="108"/>
      <c r="CE115" s="108"/>
      <c r="CF115" s="108"/>
      <c r="CG115" s="108"/>
      <c r="CH115" s="108"/>
      <c r="CI115" s="108"/>
      <c r="CJ115" s="108"/>
      <c r="CK115" s="108"/>
      <c r="CL115" s="108"/>
      <c r="CM115" s="108"/>
      <c r="CN115" s="108"/>
      <c r="CO115" s="108"/>
      <c r="CP115" s="108"/>
      <c r="CQ115" s="108"/>
      <c r="CR115" s="108"/>
      <c r="CS115" s="108"/>
      <c r="CT115" s="108"/>
      <c r="CU115" s="108"/>
      <c r="CV115" s="108"/>
      <c r="CW115" s="108"/>
      <c r="CX115" s="108"/>
      <c r="CY115" s="108"/>
      <c r="CZ115" s="108"/>
      <c r="DA115" s="108"/>
      <c r="DB115" s="108"/>
      <c r="DC115" s="108"/>
      <c r="DD115" s="108"/>
      <c r="DE115" s="108"/>
      <c r="DF115" s="108"/>
      <c r="DG115" s="108"/>
      <c r="DH115" s="108"/>
      <c r="DI115" s="108"/>
      <c r="DJ115" s="108"/>
      <c r="DK115" s="108"/>
      <c r="DL115" s="108"/>
      <c r="DM115" s="108"/>
      <c r="DN115" s="108"/>
      <c r="DO115" s="108"/>
      <c r="DP115" s="108"/>
      <c r="DQ115" s="108"/>
      <c r="DR115" s="108"/>
      <c r="DS115" s="108"/>
      <c r="DT115" s="108"/>
      <c r="DU115" s="108"/>
      <c r="DV115" s="108"/>
      <c r="DW115" s="108"/>
      <c r="DX115" s="108"/>
      <c r="DY115" s="108"/>
      <c r="DZ115" s="108"/>
      <c r="EA115" s="108"/>
      <c r="EB115" s="108"/>
      <c r="EC115" s="108"/>
      <c r="ED115" s="108"/>
      <c r="EE115" s="108"/>
      <c r="EF115" s="108"/>
      <c r="EG115" s="108"/>
      <c r="EH115" s="108"/>
      <c r="EI115" s="108"/>
      <c r="EJ115" s="108"/>
      <c r="EK115" s="108"/>
      <c r="EL115" s="108"/>
      <c r="EM115" s="108"/>
      <c r="EN115" s="108"/>
      <c r="EO115"/>
      <c r="EP115"/>
      <c r="EQ115"/>
      <c r="ER115"/>
    </row>
    <row r="116" spans="1:148" ht="12" customHeight="1" hidden="1">
      <c r="A116" s="104">
        <v>1</v>
      </c>
      <c r="B116" s="104"/>
      <c r="C116" s="104"/>
      <c r="D116" s="104"/>
      <c r="E116" s="104"/>
      <c r="F116" s="158" t="s">
        <v>46</v>
      </c>
      <c r="G116" s="158"/>
      <c r="H116" s="158"/>
      <c r="I116" s="158"/>
      <c r="J116" s="158"/>
      <c r="K116" s="158"/>
      <c r="L116" s="101" t="s">
        <v>65</v>
      </c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  <c r="BD116" s="101"/>
      <c r="BE116" s="101" t="s">
        <v>54</v>
      </c>
      <c r="BF116" s="101"/>
      <c r="BG116" s="101"/>
      <c r="BH116" s="101"/>
      <c r="BI116" s="101"/>
      <c r="BJ116" s="101"/>
      <c r="BK116" s="101"/>
      <c r="BL116" s="101" t="s">
        <v>50</v>
      </c>
      <c r="BM116" s="101"/>
      <c r="BN116" s="101"/>
      <c r="BO116" s="101"/>
      <c r="BP116" s="101"/>
      <c r="BQ116" s="101"/>
      <c r="BR116" s="101"/>
      <c r="BS116" s="101"/>
      <c r="BT116" s="101"/>
      <c r="BU116" s="101"/>
      <c r="BV116" s="101"/>
      <c r="BW116" s="101"/>
      <c r="BX116" s="101"/>
      <c r="BY116" s="101"/>
      <c r="BZ116" s="101"/>
      <c r="CA116" s="101"/>
      <c r="CB116" s="101"/>
      <c r="CC116" s="102">
        <v>8</v>
      </c>
      <c r="CD116" s="102"/>
      <c r="CE116" s="102"/>
      <c r="CF116" s="102"/>
      <c r="CG116" s="102"/>
      <c r="CH116" s="102"/>
      <c r="CI116" s="102"/>
      <c r="CJ116" s="102"/>
      <c r="CK116" s="102"/>
      <c r="CL116" s="102"/>
      <c r="CM116" s="102"/>
      <c r="CN116" s="102"/>
      <c r="CO116" s="102"/>
      <c r="CP116" s="102"/>
      <c r="CQ116" s="102"/>
      <c r="CR116" s="102"/>
      <c r="CS116" s="102"/>
      <c r="CT116" s="102"/>
      <c r="CU116" s="102">
        <v>8</v>
      </c>
      <c r="CV116" s="102"/>
      <c r="CW116" s="102"/>
      <c r="CX116" s="102"/>
      <c r="CY116" s="102"/>
      <c r="CZ116" s="102"/>
      <c r="DA116" s="102"/>
      <c r="DB116" s="102"/>
      <c r="DC116" s="102"/>
      <c r="DD116" s="102"/>
      <c r="DE116" s="102"/>
      <c r="DF116" s="102"/>
      <c r="DG116" s="102"/>
      <c r="DH116" s="102"/>
      <c r="DI116" s="102"/>
      <c r="DJ116" s="102"/>
      <c r="DK116" s="102"/>
      <c r="DL116" s="102"/>
      <c r="DM116" s="102"/>
      <c r="DN116" s="102"/>
      <c r="DO116" s="102"/>
      <c r="DP116" s="102"/>
      <c r="DQ116" s="105"/>
      <c r="DR116" s="105"/>
      <c r="DS116" s="105"/>
      <c r="DT116" s="105"/>
      <c r="DU116" s="105"/>
      <c r="DV116" s="105"/>
      <c r="DW116" s="105"/>
      <c r="DX116" s="105"/>
      <c r="DY116" s="105"/>
      <c r="DZ116" s="105"/>
      <c r="EA116" s="105"/>
      <c r="EB116" s="105"/>
      <c r="EC116" s="105"/>
      <c r="ED116" s="105"/>
      <c r="EE116" s="105"/>
      <c r="EF116" s="105"/>
      <c r="EG116" s="105"/>
      <c r="EH116" s="105"/>
      <c r="EI116" s="105"/>
      <c r="EJ116" s="105"/>
      <c r="EK116" s="105"/>
      <c r="EL116" s="105"/>
      <c r="EM116" s="105"/>
      <c r="EN116" s="105"/>
      <c r="EO116" s="105"/>
      <c r="EP116"/>
      <c r="EQ116"/>
      <c r="ER116"/>
    </row>
    <row r="117" spans="1:148" ht="12" customHeight="1" hidden="1">
      <c r="A117" s="108" t="s">
        <v>55</v>
      </c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  <c r="AG117" s="108"/>
      <c r="AH117" s="108"/>
      <c r="AI117" s="108"/>
      <c r="AJ117" s="108"/>
      <c r="AK117" s="108"/>
      <c r="AL117" s="108"/>
      <c r="AM117" s="108"/>
      <c r="AN117" s="108"/>
      <c r="AO117" s="108"/>
      <c r="AP117" s="108"/>
      <c r="AQ117" s="108"/>
      <c r="AR117" s="108"/>
      <c r="AS117" s="108"/>
      <c r="AT117" s="108"/>
      <c r="AU117" s="108"/>
      <c r="AV117" s="108"/>
      <c r="AW117" s="108"/>
      <c r="AX117" s="108"/>
      <c r="AY117" s="108"/>
      <c r="AZ117" s="108"/>
      <c r="BA117" s="108"/>
      <c r="BB117" s="108"/>
      <c r="BC117" s="108"/>
      <c r="BD117" s="108"/>
      <c r="BE117" s="108"/>
      <c r="BF117" s="108"/>
      <c r="BG117" s="108"/>
      <c r="BH117" s="108"/>
      <c r="BI117" s="108"/>
      <c r="BJ117" s="108"/>
      <c r="BK117" s="108"/>
      <c r="BL117" s="108"/>
      <c r="BM117" s="108"/>
      <c r="BN117" s="108"/>
      <c r="BO117" s="108"/>
      <c r="BP117" s="108"/>
      <c r="BQ117" s="108"/>
      <c r="BR117" s="108"/>
      <c r="BS117" s="108"/>
      <c r="BT117" s="108"/>
      <c r="BU117" s="108"/>
      <c r="BV117" s="108"/>
      <c r="BW117" s="108"/>
      <c r="BX117" s="108"/>
      <c r="BY117" s="108"/>
      <c r="BZ117" s="108"/>
      <c r="CA117" s="108"/>
      <c r="CB117" s="108"/>
      <c r="CC117" s="108"/>
      <c r="CD117" s="108"/>
      <c r="CE117" s="108"/>
      <c r="CF117" s="108"/>
      <c r="CG117" s="108"/>
      <c r="CH117" s="108"/>
      <c r="CI117" s="108"/>
      <c r="CJ117" s="108"/>
      <c r="CK117" s="108"/>
      <c r="CL117" s="108"/>
      <c r="CM117" s="108"/>
      <c r="CN117" s="108"/>
      <c r="CO117" s="108"/>
      <c r="CP117" s="108"/>
      <c r="CQ117" s="108"/>
      <c r="CR117" s="108"/>
      <c r="CS117" s="108"/>
      <c r="CT117" s="108"/>
      <c r="CU117" s="108"/>
      <c r="CV117" s="108"/>
      <c r="CW117" s="108"/>
      <c r="CX117" s="108"/>
      <c r="CY117" s="108"/>
      <c r="CZ117" s="108"/>
      <c r="DA117" s="108"/>
      <c r="DB117" s="108"/>
      <c r="DC117" s="108"/>
      <c r="DD117" s="108"/>
      <c r="DE117" s="108"/>
      <c r="DF117" s="108"/>
      <c r="DG117" s="108"/>
      <c r="DH117" s="108"/>
      <c r="DI117" s="108"/>
      <c r="DJ117" s="108"/>
      <c r="DK117" s="108"/>
      <c r="DL117" s="108"/>
      <c r="DM117" s="108"/>
      <c r="DN117" s="108"/>
      <c r="DO117" s="108"/>
      <c r="DP117" s="108"/>
      <c r="DQ117" s="108"/>
      <c r="DR117" s="108"/>
      <c r="DS117" s="108"/>
      <c r="DT117" s="108"/>
      <c r="DU117" s="108"/>
      <c r="DV117" s="108"/>
      <c r="DW117" s="108"/>
      <c r="DX117" s="108"/>
      <c r="DY117" s="108"/>
      <c r="DZ117" s="108"/>
      <c r="EA117" s="108"/>
      <c r="EB117" s="108"/>
      <c r="EC117" s="108"/>
      <c r="ED117" s="108"/>
      <c r="EE117" s="108"/>
      <c r="EF117" s="108"/>
      <c r="EG117" s="108"/>
      <c r="EH117" s="108"/>
      <c r="EI117" s="108"/>
      <c r="EJ117" s="108"/>
      <c r="EK117" s="108"/>
      <c r="EL117" s="108"/>
      <c r="EM117" s="108"/>
      <c r="EN117" s="108"/>
      <c r="EO117"/>
      <c r="EP117"/>
      <c r="EQ117"/>
      <c r="ER117"/>
    </row>
    <row r="118" spans="1:148" ht="12" customHeight="1" hidden="1">
      <c r="A118" s="104">
        <v>1</v>
      </c>
      <c r="B118" s="104"/>
      <c r="C118" s="104"/>
      <c r="D118" s="104"/>
      <c r="E118" s="104"/>
      <c r="F118" s="158" t="s">
        <v>46</v>
      </c>
      <c r="G118" s="158"/>
      <c r="H118" s="158"/>
      <c r="I118" s="158"/>
      <c r="J118" s="158"/>
      <c r="K118" s="158"/>
      <c r="L118" s="101" t="s">
        <v>59</v>
      </c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  <c r="BC118" s="101"/>
      <c r="BD118" s="101"/>
      <c r="BE118" s="101" t="s">
        <v>56</v>
      </c>
      <c r="BF118" s="101"/>
      <c r="BG118" s="101"/>
      <c r="BH118" s="101"/>
      <c r="BI118" s="101"/>
      <c r="BJ118" s="101"/>
      <c r="BK118" s="101"/>
      <c r="BL118" s="101" t="s">
        <v>57</v>
      </c>
      <c r="BM118" s="101"/>
      <c r="BN118" s="101"/>
      <c r="BO118" s="101"/>
      <c r="BP118" s="101"/>
      <c r="BQ118" s="101"/>
      <c r="BR118" s="101"/>
      <c r="BS118" s="101"/>
      <c r="BT118" s="101"/>
      <c r="BU118" s="101"/>
      <c r="BV118" s="101"/>
      <c r="BW118" s="101"/>
      <c r="BX118" s="101"/>
      <c r="BY118" s="101"/>
      <c r="BZ118" s="101"/>
      <c r="CA118" s="101"/>
      <c r="CB118" s="101"/>
      <c r="CC118" s="102">
        <v>6000</v>
      </c>
      <c r="CD118" s="102"/>
      <c r="CE118" s="102"/>
      <c r="CF118" s="102"/>
      <c r="CG118" s="102"/>
      <c r="CH118" s="102"/>
      <c r="CI118" s="102"/>
      <c r="CJ118" s="102"/>
      <c r="CK118" s="102"/>
      <c r="CL118" s="102"/>
      <c r="CM118" s="102"/>
      <c r="CN118" s="102"/>
      <c r="CO118" s="102"/>
      <c r="CP118" s="102"/>
      <c r="CQ118" s="102"/>
      <c r="CR118" s="102"/>
      <c r="CS118" s="102"/>
      <c r="CT118" s="102"/>
      <c r="CU118" s="102">
        <v>6000</v>
      </c>
      <c r="CV118" s="102"/>
      <c r="CW118" s="102"/>
      <c r="CX118" s="102"/>
      <c r="CY118" s="102"/>
      <c r="CZ118" s="102"/>
      <c r="DA118" s="102"/>
      <c r="DB118" s="102"/>
      <c r="DC118" s="102"/>
      <c r="DD118" s="102"/>
      <c r="DE118" s="102"/>
      <c r="DF118" s="102"/>
      <c r="DG118" s="102"/>
      <c r="DH118" s="102"/>
      <c r="DI118" s="102"/>
      <c r="DJ118" s="102"/>
      <c r="DK118" s="102"/>
      <c r="DL118" s="102"/>
      <c r="DM118" s="102"/>
      <c r="DN118" s="102"/>
      <c r="DO118" s="102"/>
      <c r="DP118" s="102"/>
      <c r="DQ118" s="105"/>
      <c r="DR118" s="105"/>
      <c r="DS118" s="105"/>
      <c r="DT118" s="105"/>
      <c r="DU118" s="105"/>
      <c r="DV118" s="105"/>
      <c r="DW118" s="105"/>
      <c r="DX118" s="105"/>
      <c r="DY118" s="105"/>
      <c r="DZ118" s="105"/>
      <c r="EA118" s="105"/>
      <c r="EB118" s="105"/>
      <c r="EC118" s="105"/>
      <c r="ED118" s="105"/>
      <c r="EE118" s="105"/>
      <c r="EF118" s="105"/>
      <c r="EG118" s="105"/>
      <c r="EH118" s="105"/>
      <c r="EI118" s="105"/>
      <c r="EJ118" s="105"/>
      <c r="EK118" s="105"/>
      <c r="EL118" s="105"/>
      <c r="EM118" s="105"/>
      <c r="EN118" s="105"/>
      <c r="EO118" s="105"/>
      <c r="EP118"/>
      <c r="EQ118"/>
      <c r="ER118"/>
    </row>
    <row r="119" spans="1:148" ht="36.75" customHeight="1" hidden="1">
      <c r="A119" s="165">
        <v>7</v>
      </c>
      <c r="B119" s="165"/>
      <c r="C119" s="165"/>
      <c r="D119" s="165"/>
      <c r="E119" s="165"/>
      <c r="F119" s="166"/>
      <c r="G119" s="166"/>
      <c r="H119" s="166"/>
      <c r="I119" s="166"/>
      <c r="J119" s="166"/>
      <c r="K119" s="166"/>
      <c r="L119" s="151" t="s">
        <v>33</v>
      </c>
      <c r="M119" s="151"/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  <c r="X119" s="151"/>
      <c r="Y119" s="151"/>
      <c r="Z119" s="151"/>
      <c r="AA119" s="151"/>
      <c r="AB119" s="151"/>
      <c r="AC119" s="151"/>
      <c r="AD119" s="151"/>
      <c r="AE119" s="151"/>
      <c r="AF119" s="151"/>
      <c r="AG119" s="151"/>
      <c r="AH119" s="151"/>
      <c r="AI119" s="151"/>
      <c r="AJ119" s="151"/>
      <c r="AK119" s="151"/>
      <c r="AL119" s="151"/>
      <c r="AM119" s="151"/>
      <c r="AN119" s="151"/>
      <c r="AO119" s="151"/>
      <c r="AP119" s="151"/>
      <c r="AQ119" s="151"/>
      <c r="AR119" s="151"/>
      <c r="AS119" s="151"/>
      <c r="AT119" s="151"/>
      <c r="AU119" s="151"/>
      <c r="AV119" s="151"/>
      <c r="AW119" s="151"/>
      <c r="AX119" s="151"/>
      <c r="AY119" s="151"/>
      <c r="AZ119" s="151"/>
      <c r="BA119" s="151"/>
      <c r="BB119" s="151"/>
      <c r="BC119" s="151"/>
      <c r="BD119" s="151"/>
      <c r="BE119" s="151"/>
      <c r="BF119" s="151"/>
      <c r="BG119" s="151"/>
      <c r="BH119" s="151"/>
      <c r="BI119" s="151"/>
      <c r="BJ119" s="151"/>
      <c r="BK119" s="151"/>
      <c r="BL119" s="151"/>
      <c r="BM119" s="151"/>
      <c r="BN119" s="151"/>
      <c r="BO119" s="151"/>
      <c r="BP119" s="151"/>
      <c r="BQ119" s="151"/>
      <c r="BR119" s="151"/>
      <c r="BS119" s="151"/>
      <c r="BT119" s="151"/>
      <c r="BU119" s="151"/>
      <c r="BV119" s="151"/>
      <c r="BW119" s="151"/>
      <c r="BX119" s="151"/>
      <c r="BY119" s="151"/>
      <c r="BZ119" s="151"/>
      <c r="CA119" s="151"/>
      <c r="CB119" s="151"/>
      <c r="CC119" s="151"/>
      <c r="CD119" s="151"/>
      <c r="CE119" s="151"/>
      <c r="CF119" s="151"/>
      <c r="CG119" s="151"/>
      <c r="CH119" s="151"/>
      <c r="CI119" s="151"/>
      <c r="CJ119" s="151"/>
      <c r="CK119" s="151"/>
      <c r="CL119" s="151"/>
      <c r="CM119" s="151"/>
      <c r="CN119" s="151"/>
      <c r="CO119" s="151"/>
      <c r="CP119" s="151"/>
      <c r="CQ119" s="151"/>
      <c r="CR119" s="151"/>
      <c r="CS119" s="151"/>
      <c r="CT119" s="151"/>
      <c r="CU119" s="151"/>
      <c r="CV119" s="151"/>
      <c r="CW119" s="151"/>
      <c r="CX119" s="151"/>
      <c r="CY119" s="151"/>
      <c r="CZ119" s="151"/>
      <c r="DA119" s="151"/>
      <c r="DB119" s="151"/>
      <c r="DC119" s="151"/>
      <c r="DD119" s="151"/>
      <c r="DE119" s="151"/>
      <c r="DF119" s="151"/>
      <c r="DG119" s="151"/>
      <c r="DH119" s="151"/>
      <c r="DI119" s="151"/>
      <c r="DJ119" s="151"/>
      <c r="DK119" s="151"/>
      <c r="DL119" s="151"/>
      <c r="DM119" s="151"/>
      <c r="DN119" s="151"/>
      <c r="DO119" s="151"/>
      <c r="DP119" s="151"/>
      <c r="DQ119" s="151"/>
      <c r="DR119" s="151"/>
      <c r="DS119" s="151"/>
      <c r="DT119" s="151"/>
      <c r="DU119" s="151"/>
      <c r="DV119" s="151"/>
      <c r="DW119" s="151"/>
      <c r="DX119" s="151"/>
      <c r="DY119" s="151"/>
      <c r="DZ119" s="151"/>
      <c r="EA119" s="151"/>
      <c r="EB119" s="151"/>
      <c r="EC119" s="151"/>
      <c r="ED119" s="151"/>
      <c r="EE119" s="151"/>
      <c r="EF119" s="151"/>
      <c r="EG119" s="151"/>
      <c r="EH119" s="151"/>
      <c r="EI119" s="151"/>
      <c r="EJ119" s="151"/>
      <c r="EK119" s="151"/>
      <c r="EL119" s="151"/>
      <c r="EM119" s="151"/>
      <c r="EN119" s="151"/>
      <c r="EO119"/>
      <c r="EP119"/>
      <c r="EQ119"/>
      <c r="ER119"/>
    </row>
    <row r="120" spans="1:148" ht="12" customHeight="1" hidden="1">
      <c r="A120" s="108" t="s">
        <v>53</v>
      </c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08"/>
      <c r="AM120" s="108"/>
      <c r="AN120" s="108"/>
      <c r="AO120" s="108"/>
      <c r="AP120" s="108"/>
      <c r="AQ120" s="108"/>
      <c r="AR120" s="108"/>
      <c r="AS120" s="108"/>
      <c r="AT120" s="108"/>
      <c r="AU120" s="108"/>
      <c r="AV120" s="108"/>
      <c r="AW120" s="108"/>
      <c r="AX120" s="108"/>
      <c r="AY120" s="108"/>
      <c r="AZ120" s="108"/>
      <c r="BA120" s="108"/>
      <c r="BB120" s="108"/>
      <c r="BC120" s="108"/>
      <c r="BD120" s="108"/>
      <c r="BE120" s="108"/>
      <c r="BF120" s="108"/>
      <c r="BG120" s="108"/>
      <c r="BH120" s="108"/>
      <c r="BI120" s="108"/>
      <c r="BJ120" s="108"/>
      <c r="BK120" s="108"/>
      <c r="BL120" s="108"/>
      <c r="BM120" s="108"/>
      <c r="BN120" s="108"/>
      <c r="BO120" s="108"/>
      <c r="BP120" s="108"/>
      <c r="BQ120" s="108"/>
      <c r="BR120" s="108"/>
      <c r="BS120" s="108"/>
      <c r="BT120" s="108"/>
      <c r="BU120" s="108"/>
      <c r="BV120" s="108"/>
      <c r="BW120" s="108"/>
      <c r="BX120" s="108"/>
      <c r="BY120" s="108"/>
      <c r="BZ120" s="108"/>
      <c r="CA120" s="108"/>
      <c r="CB120" s="108"/>
      <c r="CC120" s="108"/>
      <c r="CD120" s="108"/>
      <c r="CE120" s="108"/>
      <c r="CF120" s="108"/>
      <c r="CG120" s="108"/>
      <c r="CH120" s="108"/>
      <c r="CI120" s="108"/>
      <c r="CJ120" s="108"/>
      <c r="CK120" s="108"/>
      <c r="CL120" s="108"/>
      <c r="CM120" s="108"/>
      <c r="CN120" s="108"/>
      <c r="CO120" s="108"/>
      <c r="CP120" s="108"/>
      <c r="CQ120" s="108"/>
      <c r="CR120" s="108"/>
      <c r="CS120" s="108"/>
      <c r="CT120" s="108"/>
      <c r="CU120" s="108"/>
      <c r="CV120" s="108"/>
      <c r="CW120" s="108"/>
      <c r="CX120" s="108"/>
      <c r="CY120" s="108"/>
      <c r="CZ120" s="108"/>
      <c r="DA120" s="108"/>
      <c r="DB120" s="108"/>
      <c r="DC120" s="108"/>
      <c r="DD120" s="108"/>
      <c r="DE120" s="108"/>
      <c r="DF120" s="108"/>
      <c r="DG120" s="108"/>
      <c r="DH120" s="108"/>
      <c r="DI120" s="108"/>
      <c r="DJ120" s="108"/>
      <c r="DK120" s="108"/>
      <c r="DL120" s="108"/>
      <c r="DM120" s="108"/>
      <c r="DN120" s="108"/>
      <c r="DO120" s="108"/>
      <c r="DP120" s="108"/>
      <c r="DQ120" s="108"/>
      <c r="DR120" s="108"/>
      <c r="DS120" s="108"/>
      <c r="DT120" s="108"/>
      <c r="DU120" s="108"/>
      <c r="DV120" s="108"/>
      <c r="DW120" s="108"/>
      <c r="DX120" s="108"/>
      <c r="DY120" s="108"/>
      <c r="DZ120" s="108"/>
      <c r="EA120" s="108"/>
      <c r="EB120" s="108"/>
      <c r="EC120" s="108"/>
      <c r="ED120" s="108"/>
      <c r="EE120" s="108"/>
      <c r="EF120" s="108"/>
      <c r="EG120" s="108"/>
      <c r="EH120" s="108"/>
      <c r="EI120" s="108"/>
      <c r="EJ120" s="108"/>
      <c r="EK120" s="108"/>
      <c r="EL120" s="108"/>
      <c r="EM120" s="108"/>
      <c r="EN120" s="108"/>
      <c r="EO120"/>
      <c r="EP120"/>
      <c r="EQ120"/>
      <c r="ER120"/>
    </row>
    <row r="121" spans="1:148" ht="21.75" customHeight="1" hidden="1">
      <c r="A121" s="104">
        <v>1</v>
      </c>
      <c r="B121" s="104"/>
      <c r="C121" s="104"/>
      <c r="D121" s="104"/>
      <c r="E121" s="104"/>
      <c r="F121" s="158" t="s">
        <v>46</v>
      </c>
      <c r="G121" s="158"/>
      <c r="H121" s="158"/>
      <c r="I121" s="158"/>
      <c r="J121" s="158"/>
      <c r="K121" s="158"/>
      <c r="L121" s="101" t="s">
        <v>66</v>
      </c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1"/>
      <c r="BB121" s="101"/>
      <c r="BC121" s="101"/>
      <c r="BD121" s="101"/>
      <c r="BE121" s="101" t="s">
        <v>54</v>
      </c>
      <c r="BF121" s="101"/>
      <c r="BG121" s="101"/>
      <c r="BH121" s="101"/>
      <c r="BI121" s="101"/>
      <c r="BJ121" s="101"/>
      <c r="BK121" s="101"/>
      <c r="BL121" s="101" t="s">
        <v>50</v>
      </c>
      <c r="BM121" s="101"/>
      <c r="BN121" s="101"/>
      <c r="BO121" s="101"/>
      <c r="BP121" s="101"/>
      <c r="BQ121" s="101"/>
      <c r="BR121" s="101"/>
      <c r="BS121" s="101"/>
      <c r="BT121" s="101"/>
      <c r="BU121" s="101"/>
      <c r="BV121" s="101"/>
      <c r="BW121" s="101"/>
      <c r="BX121" s="101"/>
      <c r="BY121" s="101"/>
      <c r="BZ121" s="101"/>
      <c r="CA121" s="101"/>
      <c r="CB121" s="101"/>
      <c r="CC121" s="102">
        <v>7</v>
      </c>
      <c r="CD121" s="102"/>
      <c r="CE121" s="102"/>
      <c r="CF121" s="102"/>
      <c r="CG121" s="102"/>
      <c r="CH121" s="102"/>
      <c r="CI121" s="102"/>
      <c r="CJ121" s="102"/>
      <c r="CK121" s="102"/>
      <c r="CL121" s="102"/>
      <c r="CM121" s="102"/>
      <c r="CN121" s="102"/>
      <c r="CO121" s="102"/>
      <c r="CP121" s="102"/>
      <c r="CQ121" s="102"/>
      <c r="CR121" s="102"/>
      <c r="CS121" s="102"/>
      <c r="CT121" s="102"/>
      <c r="CU121" s="102">
        <v>7</v>
      </c>
      <c r="CV121" s="102"/>
      <c r="CW121" s="102"/>
      <c r="CX121" s="102"/>
      <c r="CY121" s="102"/>
      <c r="CZ121" s="102"/>
      <c r="DA121" s="102"/>
      <c r="DB121" s="102"/>
      <c r="DC121" s="102"/>
      <c r="DD121" s="102"/>
      <c r="DE121" s="102"/>
      <c r="DF121" s="102"/>
      <c r="DG121" s="102"/>
      <c r="DH121" s="102"/>
      <c r="DI121" s="102"/>
      <c r="DJ121" s="102"/>
      <c r="DK121" s="102"/>
      <c r="DL121" s="102"/>
      <c r="DM121" s="102"/>
      <c r="DN121" s="102"/>
      <c r="DO121" s="102"/>
      <c r="DP121" s="102"/>
      <c r="DQ121" s="105"/>
      <c r="DR121" s="105"/>
      <c r="DS121" s="105"/>
      <c r="DT121" s="105"/>
      <c r="DU121" s="105"/>
      <c r="DV121" s="105"/>
      <c r="DW121" s="105"/>
      <c r="DX121" s="105"/>
      <c r="DY121" s="105"/>
      <c r="DZ121" s="105"/>
      <c r="EA121" s="105"/>
      <c r="EB121" s="105"/>
      <c r="EC121" s="105"/>
      <c r="ED121" s="105"/>
      <c r="EE121" s="105"/>
      <c r="EF121" s="105"/>
      <c r="EG121" s="105"/>
      <c r="EH121" s="105"/>
      <c r="EI121" s="105"/>
      <c r="EJ121" s="105"/>
      <c r="EK121" s="105"/>
      <c r="EL121" s="105"/>
      <c r="EM121" s="105"/>
      <c r="EN121" s="105"/>
      <c r="EO121" s="105"/>
      <c r="EP121"/>
      <c r="EQ121"/>
      <c r="ER121"/>
    </row>
    <row r="122" spans="1:148" ht="12" customHeight="1" hidden="1">
      <c r="A122" s="104">
        <v>2</v>
      </c>
      <c r="B122" s="104"/>
      <c r="C122" s="104"/>
      <c r="D122" s="104"/>
      <c r="E122" s="104"/>
      <c r="F122" s="158" t="s">
        <v>46</v>
      </c>
      <c r="G122" s="158"/>
      <c r="H122" s="158"/>
      <c r="I122" s="158"/>
      <c r="J122" s="158"/>
      <c r="K122" s="158"/>
      <c r="L122" s="101" t="s">
        <v>67</v>
      </c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1"/>
      <c r="BB122" s="101"/>
      <c r="BC122" s="101"/>
      <c r="BD122" s="101"/>
      <c r="BE122" s="101" t="s">
        <v>54</v>
      </c>
      <c r="BF122" s="101"/>
      <c r="BG122" s="101"/>
      <c r="BH122" s="101"/>
      <c r="BI122" s="101"/>
      <c r="BJ122" s="101"/>
      <c r="BK122" s="101"/>
      <c r="BL122" s="101" t="s">
        <v>50</v>
      </c>
      <c r="BM122" s="101"/>
      <c r="BN122" s="101"/>
      <c r="BO122" s="101"/>
      <c r="BP122" s="101"/>
      <c r="BQ122" s="101"/>
      <c r="BR122" s="101"/>
      <c r="BS122" s="101"/>
      <c r="BT122" s="101"/>
      <c r="BU122" s="101"/>
      <c r="BV122" s="101"/>
      <c r="BW122" s="101"/>
      <c r="BX122" s="101"/>
      <c r="BY122" s="101"/>
      <c r="BZ122" s="101"/>
      <c r="CA122" s="101"/>
      <c r="CB122" s="101"/>
      <c r="CC122" s="102">
        <v>7</v>
      </c>
      <c r="CD122" s="102"/>
      <c r="CE122" s="102"/>
      <c r="CF122" s="102"/>
      <c r="CG122" s="102"/>
      <c r="CH122" s="102"/>
      <c r="CI122" s="102"/>
      <c r="CJ122" s="102"/>
      <c r="CK122" s="102"/>
      <c r="CL122" s="102"/>
      <c r="CM122" s="102"/>
      <c r="CN122" s="102"/>
      <c r="CO122" s="102"/>
      <c r="CP122" s="102"/>
      <c r="CQ122" s="102"/>
      <c r="CR122" s="102"/>
      <c r="CS122" s="102"/>
      <c r="CT122" s="102"/>
      <c r="CU122" s="102">
        <v>7</v>
      </c>
      <c r="CV122" s="102"/>
      <c r="CW122" s="102"/>
      <c r="CX122" s="102"/>
      <c r="CY122" s="102"/>
      <c r="CZ122" s="102"/>
      <c r="DA122" s="102"/>
      <c r="DB122" s="102"/>
      <c r="DC122" s="102"/>
      <c r="DD122" s="102"/>
      <c r="DE122" s="102"/>
      <c r="DF122" s="102"/>
      <c r="DG122" s="102"/>
      <c r="DH122" s="102"/>
      <c r="DI122" s="102"/>
      <c r="DJ122" s="102"/>
      <c r="DK122" s="102"/>
      <c r="DL122" s="102"/>
      <c r="DM122" s="102"/>
      <c r="DN122" s="102"/>
      <c r="DO122" s="102"/>
      <c r="DP122" s="102"/>
      <c r="DQ122" s="105"/>
      <c r="DR122" s="105"/>
      <c r="DS122" s="105"/>
      <c r="DT122" s="105"/>
      <c r="DU122" s="105"/>
      <c r="DV122" s="105"/>
      <c r="DW122" s="105"/>
      <c r="DX122" s="105"/>
      <c r="DY122" s="105"/>
      <c r="DZ122" s="105"/>
      <c r="EA122" s="105"/>
      <c r="EB122" s="105"/>
      <c r="EC122" s="105"/>
      <c r="ED122" s="105"/>
      <c r="EE122" s="105"/>
      <c r="EF122" s="105"/>
      <c r="EG122" s="105"/>
      <c r="EH122" s="105"/>
      <c r="EI122" s="105"/>
      <c r="EJ122" s="105"/>
      <c r="EK122" s="105"/>
      <c r="EL122" s="105"/>
      <c r="EM122" s="105"/>
      <c r="EN122" s="105"/>
      <c r="EO122" s="105"/>
      <c r="EP122"/>
      <c r="EQ122"/>
      <c r="ER122"/>
    </row>
    <row r="123" spans="1:148" ht="12" customHeight="1" hidden="1">
      <c r="A123" s="108" t="s">
        <v>55</v>
      </c>
      <c r="B123" s="108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108"/>
      <c r="AG123" s="108"/>
      <c r="AH123" s="108"/>
      <c r="AI123" s="108"/>
      <c r="AJ123" s="108"/>
      <c r="AK123" s="108"/>
      <c r="AL123" s="108"/>
      <c r="AM123" s="108"/>
      <c r="AN123" s="108"/>
      <c r="AO123" s="108"/>
      <c r="AP123" s="108"/>
      <c r="AQ123" s="108"/>
      <c r="AR123" s="108"/>
      <c r="AS123" s="108"/>
      <c r="AT123" s="108"/>
      <c r="AU123" s="108"/>
      <c r="AV123" s="108"/>
      <c r="AW123" s="108"/>
      <c r="AX123" s="108"/>
      <c r="AY123" s="108"/>
      <c r="AZ123" s="108"/>
      <c r="BA123" s="108"/>
      <c r="BB123" s="108"/>
      <c r="BC123" s="108"/>
      <c r="BD123" s="108"/>
      <c r="BE123" s="108"/>
      <c r="BF123" s="108"/>
      <c r="BG123" s="108"/>
      <c r="BH123" s="108"/>
      <c r="BI123" s="108"/>
      <c r="BJ123" s="108"/>
      <c r="BK123" s="108"/>
      <c r="BL123" s="108"/>
      <c r="BM123" s="108"/>
      <c r="BN123" s="108"/>
      <c r="BO123" s="108"/>
      <c r="BP123" s="108"/>
      <c r="BQ123" s="108"/>
      <c r="BR123" s="108"/>
      <c r="BS123" s="108"/>
      <c r="BT123" s="108"/>
      <c r="BU123" s="108"/>
      <c r="BV123" s="108"/>
      <c r="BW123" s="108"/>
      <c r="BX123" s="108"/>
      <c r="BY123" s="108"/>
      <c r="BZ123" s="108"/>
      <c r="CA123" s="108"/>
      <c r="CB123" s="108"/>
      <c r="CC123" s="108"/>
      <c r="CD123" s="108"/>
      <c r="CE123" s="108"/>
      <c r="CF123" s="108"/>
      <c r="CG123" s="108"/>
      <c r="CH123" s="108"/>
      <c r="CI123" s="108"/>
      <c r="CJ123" s="108"/>
      <c r="CK123" s="108"/>
      <c r="CL123" s="108"/>
      <c r="CM123" s="108"/>
      <c r="CN123" s="108"/>
      <c r="CO123" s="108"/>
      <c r="CP123" s="108"/>
      <c r="CQ123" s="108"/>
      <c r="CR123" s="108"/>
      <c r="CS123" s="108"/>
      <c r="CT123" s="108"/>
      <c r="CU123" s="108"/>
      <c r="CV123" s="108"/>
      <c r="CW123" s="108"/>
      <c r="CX123" s="108"/>
      <c r="CY123" s="108"/>
      <c r="CZ123" s="108"/>
      <c r="DA123" s="108"/>
      <c r="DB123" s="108"/>
      <c r="DC123" s="108"/>
      <c r="DD123" s="108"/>
      <c r="DE123" s="108"/>
      <c r="DF123" s="108"/>
      <c r="DG123" s="108"/>
      <c r="DH123" s="108"/>
      <c r="DI123" s="108"/>
      <c r="DJ123" s="108"/>
      <c r="DK123" s="108"/>
      <c r="DL123" s="108"/>
      <c r="DM123" s="108"/>
      <c r="DN123" s="108"/>
      <c r="DO123" s="108"/>
      <c r="DP123" s="108"/>
      <c r="DQ123" s="108"/>
      <c r="DR123" s="108"/>
      <c r="DS123" s="108"/>
      <c r="DT123" s="108"/>
      <c r="DU123" s="108"/>
      <c r="DV123" s="108"/>
      <c r="DW123" s="108"/>
      <c r="DX123" s="108"/>
      <c r="DY123" s="108"/>
      <c r="DZ123" s="108"/>
      <c r="EA123" s="108"/>
      <c r="EB123" s="108"/>
      <c r="EC123" s="108"/>
      <c r="ED123" s="108"/>
      <c r="EE123" s="108"/>
      <c r="EF123" s="108"/>
      <c r="EG123" s="108"/>
      <c r="EH123" s="108"/>
      <c r="EI123" s="108"/>
      <c r="EJ123" s="108"/>
      <c r="EK123" s="108"/>
      <c r="EL123" s="108"/>
      <c r="EM123" s="108"/>
      <c r="EN123" s="108"/>
      <c r="EO123"/>
      <c r="EP123"/>
      <c r="EQ123"/>
      <c r="ER123"/>
    </row>
    <row r="124" spans="1:148" ht="12" customHeight="1" hidden="1">
      <c r="A124" s="104">
        <v>1</v>
      </c>
      <c r="B124" s="104"/>
      <c r="C124" s="104"/>
      <c r="D124" s="104"/>
      <c r="E124" s="104"/>
      <c r="F124" s="158" t="s">
        <v>46</v>
      </c>
      <c r="G124" s="158"/>
      <c r="H124" s="158"/>
      <c r="I124" s="158"/>
      <c r="J124" s="158"/>
      <c r="K124" s="158"/>
      <c r="L124" s="101" t="s">
        <v>68</v>
      </c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1"/>
      <c r="BB124" s="101"/>
      <c r="BC124" s="101"/>
      <c r="BD124" s="101"/>
      <c r="BE124" s="101" t="s">
        <v>56</v>
      </c>
      <c r="BF124" s="101"/>
      <c r="BG124" s="101"/>
      <c r="BH124" s="101"/>
      <c r="BI124" s="101"/>
      <c r="BJ124" s="101"/>
      <c r="BK124" s="101"/>
      <c r="BL124" s="101" t="s">
        <v>57</v>
      </c>
      <c r="BM124" s="101"/>
      <c r="BN124" s="101"/>
      <c r="BO124" s="101"/>
      <c r="BP124" s="101"/>
      <c r="BQ124" s="101"/>
      <c r="BR124" s="101"/>
      <c r="BS124" s="101"/>
      <c r="BT124" s="101"/>
      <c r="BU124" s="101"/>
      <c r="BV124" s="101"/>
      <c r="BW124" s="101"/>
      <c r="BX124" s="101"/>
      <c r="BY124" s="101"/>
      <c r="BZ124" s="101"/>
      <c r="CA124" s="101"/>
      <c r="CB124" s="101"/>
      <c r="CC124" s="102">
        <v>773399</v>
      </c>
      <c r="CD124" s="102"/>
      <c r="CE124" s="102"/>
      <c r="CF124" s="102"/>
      <c r="CG124" s="102"/>
      <c r="CH124" s="102"/>
      <c r="CI124" s="102"/>
      <c r="CJ124" s="102"/>
      <c r="CK124" s="102"/>
      <c r="CL124" s="102"/>
      <c r="CM124" s="102"/>
      <c r="CN124" s="102"/>
      <c r="CO124" s="102"/>
      <c r="CP124" s="102"/>
      <c r="CQ124" s="102"/>
      <c r="CR124" s="102"/>
      <c r="CS124" s="102"/>
      <c r="CT124" s="102"/>
      <c r="CU124" s="102">
        <v>773399</v>
      </c>
      <c r="CV124" s="102"/>
      <c r="CW124" s="102"/>
      <c r="CX124" s="102"/>
      <c r="CY124" s="102"/>
      <c r="CZ124" s="102"/>
      <c r="DA124" s="102"/>
      <c r="DB124" s="102"/>
      <c r="DC124" s="102"/>
      <c r="DD124" s="102"/>
      <c r="DE124" s="102"/>
      <c r="DF124" s="102"/>
      <c r="DG124" s="102"/>
      <c r="DH124" s="102"/>
      <c r="DI124" s="102"/>
      <c r="DJ124" s="102"/>
      <c r="DK124" s="102"/>
      <c r="DL124" s="102"/>
      <c r="DM124" s="102"/>
      <c r="DN124" s="102"/>
      <c r="DO124" s="102"/>
      <c r="DP124" s="102"/>
      <c r="DQ124" s="105"/>
      <c r="DR124" s="105"/>
      <c r="DS124" s="105"/>
      <c r="DT124" s="105"/>
      <c r="DU124" s="105"/>
      <c r="DV124" s="105"/>
      <c r="DW124" s="105"/>
      <c r="DX124" s="105"/>
      <c r="DY124" s="105"/>
      <c r="DZ124" s="105"/>
      <c r="EA124" s="105"/>
      <c r="EB124" s="105"/>
      <c r="EC124" s="105"/>
      <c r="ED124" s="105"/>
      <c r="EE124" s="105"/>
      <c r="EF124" s="105"/>
      <c r="EG124" s="105"/>
      <c r="EH124" s="105"/>
      <c r="EI124" s="105"/>
      <c r="EJ124" s="105"/>
      <c r="EK124" s="105"/>
      <c r="EL124" s="105"/>
      <c r="EM124" s="105"/>
      <c r="EN124" s="105"/>
      <c r="EO124" s="105"/>
      <c r="EP124"/>
      <c r="EQ124"/>
      <c r="ER124"/>
    </row>
    <row r="125" spans="1:148" ht="12" customHeight="1" hidden="1">
      <c r="A125" s="108" t="s">
        <v>69</v>
      </c>
      <c r="B125" s="108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08"/>
      <c r="AH125" s="108"/>
      <c r="AI125" s="108"/>
      <c r="AJ125" s="108"/>
      <c r="AK125" s="108"/>
      <c r="AL125" s="108"/>
      <c r="AM125" s="108"/>
      <c r="AN125" s="108"/>
      <c r="AO125" s="108"/>
      <c r="AP125" s="108"/>
      <c r="AQ125" s="108"/>
      <c r="AR125" s="108"/>
      <c r="AS125" s="108"/>
      <c r="AT125" s="108"/>
      <c r="AU125" s="108"/>
      <c r="AV125" s="108"/>
      <c r="AW125" s="108"/>
      <c r="AX125" s="108"/>
      <c r="AY125" s="108"/>
      <c r="AZ125" s="108"/>
      <c r="BA125" s="108"/>
      <c r="BB125" s="108"/>
      <c r="BC125" s="108"/>
      <c r="BD125" s="108"/>
      <c r="BE125" s="108"/>
      <c r="BF125" s="108"/>
      <c r="BG125" s="108"/>
      <c r="BH125" s="108"/>
      <c r="BI125" s="108"/>
      <c r="BJ125" s="108"/>
      <c r="BK125" s="108"/>
      <c r="BL125" s="108"/>
      <c r="BM125" s="108"/>
      <c r="BN125" s="108"/>
      <c r="BO125" s="108"/>
      <c r="BP125" s="108"/>
      <c r="BQ125" s="108"/>
      <c r="BR125" s="108"/>
      <c r="BS125" s="108"/>
      <c r="BT125" s="108"/>
      <c r="BU125" s="108"/>
      <c r="BV125" s="108"/>
      <c r="BW125" s="108"/>
      <c r="BX125" s="108"/>
      <c r="BY125" s="108"/>
      <c r="BZ125" s="108"/>
      <c r="CA125" s="108"/>
      <c r="CB125" s="108"/>
      <c r="CC125" s="108"/>
      <c r="CD125" s="108"/>
      <c r="CE125" s="108"/>
      <c r="CF125" s="108"/>
      <c r="CG125" s="108"/>
      <c r="CH125" s="108"/>
      <c r="CI125" s="108"/>
      <c r="CJ125" s="108"/>
      <c r="CK125" s="108"/>
      <c r="CL125" s="108"/>
      <c r="CM125" s="108"/>
      <c r="CN125" s="108"/>
      <c r="CO125" s="108"/>
      <c r="CP125" s="108"/>
      <c r="CQ125" s="108"/>
      <c r="CR125" s="108"/>
      <c r="CS125" s="108"/>
      <c r="CT125" s="108"/>
      <c r="CU125" s="108"/>
      <c r="CV125" s="108"/>
      <c r="CW125" s="108"/>
      <c r="CX125" s="108"/>
      <c r="CY125" s="108"/>
      <c r="CZ125" s="108"/>
      <c r="DA125" s="108"/>
      <c r="DB125" s="108"/>
      <c r="DC125" s="108"/>
      <c r="DD125" s="108"/>
      <c r="DE125" s="108"/>
      <c r="DF125" s="108"/>
      <c r="DG125" s="108"/>
      <c r="DH125" s="108"/>
      <c r="DI125" s="108"/>
      <c r="DJ125" s="108"/>
      <c r="DK125" s="108"/>
      <c r="DL125" s="108"/>
      <c r="DM125" s="108"/>
      <c r="DN125" s="108"/>
      <c r="DO125" s="108"/>
      <c r="DP125" s="108"/>
      <c r="DQ125" s="108"/>
      <c r="DR125" s="108"/>
      <c r="DS125" s="108"/>
      <c r="DT125" s="108"/>
      <c r="DU125" s="108"/>
      <c r="DV125" s="108"/>
      <c r="DW125" s="108"/>
      <c r="DX125" s="108"/>
      <c r="DY125" s="108"/>
      <c r="DZ125" s="108"/>
      <c r="EA125" s="108"/>
      <c r="EB125" s="108"/>
      <c r="EC125" s="108"/>
      <c r="ED125" s="108"/>
      <c r="EE125" s="108"/>
      <c r="EF125" s="108"/>
      <c r="EG125" s="108"/>
      <c r="EH125" s="108"/>
      <c r="EI125" s="108"/>
      <c r="EJ125" s="108"/>
      <c r="EK125" s="108"/>
      <c r="EL125" s="108"/>
      <c r="EM125" s="108"/>
      <c r="EN125" s="108"/>
      <c r="EO125"/>
      <c r="EP125"/>
      <c r="EQ125"/>
      <c r="ER125"/>
    </row>
    <row r="126" spans="1:148" ht="21.75" customHeight="1" hidden="1">
      <c r="A126" s="104">
        <v>1</v>
      </c>
      <c r="B126" s="104"/>
      <c r="C126" s="104"/>
      <c r="D126" s="104"/>
      <c r="E126" s="104"/>
      <c r="F126" s="158" t="s">
        <v>46</v>
      </c>
      <c r="G126" s="158"/>
      <c r="H126" s="158"/>
      <c r="I126" s="158"/>
      <c r="J126" s="158"/>
      <c r="K126" s="158"/>
      <c r="L126" s="101" t="s">
        <v>70</v>
      </c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1"/>
      <c r="BD126" s="101"/>
      <c r="BE126" s="101" t="s">
        <v>71</v>
      </c>
      <c r="BF126" s="101"/>
      <c r="BG126" s="101"/>
      <c r="BH126" s="101"/>
      <c r="BI126" s="101"/>
      <c r="BJ126" s="101"/>
      <c r="BK126" s="101"/>
      <c r="BL126" s="101" t="s">
        <v>57</v>
      </c>
      <c r="BM126" s="101"/>
      <c r="BN126" s="101"/>
      <c r="BO126" s="101"/>
      <c r="BP126" s="101"/>
      <c r="BQ126" s="101"/>
      <c r="BR126" s="101"/>
      <c r="BS126" s="101"/>
      <c r="BT126" s="101"/>
      <c r="BU126" s="101"/>
      <c r="BV126" s="101"/>
      <c r="BW126" s="101"/>
      <c r="BX126" s="101"/>
      <c r="BY126" s="101"/>
      <c r="BZ126" s="101"/>
      <c r="CA126" s="101"/>
      <c r="CB126" s="101"/>
      <c r="CC126" s="102">
        <v>100</v>
      </c>
      <c r="CD126" s="102"/>
      <c r="CE126" s="102"/>
      <c r="CF126" s="102"/>
      <c r="CG126" s="102"/>
      <c r="CH126" s="102"/>
      <c r="CI126" s="102"/>
      <c r="CJ126" s="102"/>
      <c r="CK126" s="102"/>
      <c r="CL126" s="102"/>
      <c r="CM126" s="102"/>
      <c r="CN126" s="102"/>
      <c r="CO126" s="102"/>
      <c r="CP126" s="102"/>
      <c r="CQ126" s="102"/>
      <c r="CR126" s="102"/>
      <c r="CS126" s="102"/>
      <c r="CT126" s="102"/>
      <c r="CU126" s="102">
        <v>100</v>
      </c>
      <c r="CV126" s="102"/>
      <c r="CW126" s="102"/>
      <c r="CX126" s="102"/>
      <c r="CY126" s="102"/>
      <c r="CZ126" s="102"/>
      <c r="DA126" s="102"/>
      <c r="DB126" s="102"/>
      <c r="DC126" s="102"/>
      <c r="DD126" s="102"/>
      <c r="DE126" s="102"/>
      <c r="DF126" s="102"/>
      <c r="DG126" s="102"/>
      <c r="DH126" s="102"/>
      <c r="DI126" s="102"/>
      <c r="DJ126" s="102"/>
      <c r="DK126" s="102"/>
      <c r="DL126" s="102"/>
      <c r="DM126" s="102"/>
      <c r="DN126" s="102"/>
      <c r="DO126" s="102"/>
      <c r="DP126" s="102"/>
      <c r="DQ126" s="105"/>
      <c r="DR126" s="105"/>
      <c r="DS126" s="105"/>
      <c r="DT126" s="105"/>
      <c r="DU126" s="105"/>
      <c r="DV126" s="105"/>
      <c r="DW126" s="105"/>
      <c r="DX126" s="105"/>
      <c r="DY126" s="105"/>
      <c r="DZ126" s="105"/>
      <c r="EA126" s="105"/>
      <c r="EB126" s="105"/>
      <c r="EC126" s="105"/>
      <c r="ED126" s="105"/>
      <c r="EE126" s="105"/>
      <c r="EF126" s="105"/>
      <c r="EG126" s="105"/>
      <c r="EH126" s="105"/>
      <c r="EI126" s="105"/>
      <c r="EJ126" s="105"/>
      <c r="EK126" s="105"/>
      <c r="EL126" s="105"/>
      <c r="EM126" s="105"/>
      <c r="EN126" s="105"/>
      <c r="EO126" s="105"/>
      <c r="EP126"/>
      <c r="EQ126"/>
      <c r="ER126"/>
    </row>
    <row r="127" spans="1:148" ht="12">
      <c r="A127" s="19"/>
      <c r="B127" s="19"/>
      <c r="C127" s="19"/>
      <c r="D127" s="108" t="s">
        <v>124</v>
      </c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  <c r="AF127" s="108"/>
      <c r="AG127" s="108"/>
      <c r="AH127" s="108"/>
      <c r="AI127" s="108"/>
      <c r="AJ127" s="108"/>
      <c r="AK127" s="108"/>
      <c r="AL127" s="108"/>
      <c r="AM127" s="108"/>
      <c r="AN127" s="108"/>
      <c r="AO127" s="108"/>
      <c r="AP127" s="108"/>
      <c r="AQ127" s="108"/>
      <c r="AR127" s="108"/>
      <c r="AS127" s="108"/>
      <c r="AT127" s="108"/>
      <c r="AU127" s="108"/>
      <c r="AV127" s="108"/>
      <c r="AW127" s="108"/>
      <c r="AX127" s="108"/>
      <c r="AY127" s="108"/>
      <c r="AZ127" s="108"/>
      <c r="BA127" s="108"/>
      <c r="BB127" s="108"/>
      <c r="BC127" s="108"/>
      <c r="BD127" s="108"/>
      <c r="BE127" s="108"/>
      <c r="BF127" s="108"/>
      <c r="BG127" s="108"/>
      <c r="BH127" s="108"/>
      <c r="BI127" s="108"/>
      <c r="BJ127" s="108"/>
      <c r="BK127" s="108"/>
      <c r="BL127" s="108"/>
      <c r="BM127" s="108"/>
      <c r="BN127" s="108"/>
      <c r="BO127" s="108"/>
      <c r="BP127" s="108"/>
      <c r="BQ127" s="108"/>
      <c r="BR127" s="108"/>
      <c r="BS127" s="108"/>
      <c r="BT127" s="108"/>
      <c r="BU127" s="108"/>
      <c r="BV127" s="108"/>
      <c r="BW127" s="108"/>
      <c r="BX127" s="108"/>
      <c r="BY127" s="108"/>
      <c r="BZ127" s="108"/>
      <c r="CA127" s="108"/>
      <c r="CB127" s="108"/>
      <c r="CC127" s="108"/>
      <c r="CD127" s="108"/>
      <c r="CE127" s="108"/>
      <c r="CF127" s="108"/>
      <c r="CG127" s="108"/>
      <c r="CH127" s="108"/>
      <c r="CI127" s="108"/>
      <c r="CJ127" s="108"/>
      <c r="CK127" s="108"/>
      <c r="CL127" s="108"/>
      <c r="CM127" s="108"/>
      <c r="CN127" s="108"/>
      <c r="CO127" s="108"/>
      <c r="CP127" s="108"/>
      <c r="CQ127" s="108"/>
      <c r="CR127" s="108"/>
      <c r="CS127" s="108"/>
      <c r="CT127" s="108"/>
      <c r="CU127" s="108"/>
      <c r="CV127" s="108"/>
      <c r="CW127" s="108"/>
      <c r="CX127" s="108"/>
      <c r="CY127" s="108"/>
      <c r="CZ127" s="108"/>
      <c r="DA127" s="108"/>
      <c r="DB127" s="108"/>
      <c r="DC127" s="108"/>
      <c r="DD127" s="108"/>
      <c r="DE127" s="108"/>
      <c r="DF127" s="108"/>
      <c r="DG127" s="108"/>
      <c r="DH127" s="108"/>
      <c r="DI127" s="108"/>
      <c r="DJ127" s="108"/>
      <c r="DK127" s="108"/>
      <c r="DL127" s="108"/>
      <c r="DM127" s="108"/>
      <c r="DN127" s="108"/>
      <c r="DO127" s="108"/>
      <c r="DP127" s="108"/>
      <c r="DQ127" s="108"/>
      <c r="DR127" s="108"/>
      <c r="DS127" s="108"/>
      <c r="DT127" s="108"/>
      <c r="DU127" s="108"/>
      <c r="DV127" s="108"/>
      <c r="DW127" s="108"/>
      <c r="DX127" s="108"/>
      <c r="DY127" s="108"/>
      <c r="DZ127" s="108"/>
      <c r="EA127" s="108"/>
      <c r="EB127" s="108"/>
      <c r="EC127" s="108"/>
      <c r="ED127" s="108"/>
      <c r="EE127" s="108"/>
      <c r="EF127" s="108"/>
      <c r="EG127" s="108"/>
      <c r="EH127" s="108"/>
      <c r="EI127" s="108"/>
      <c r="EJ127" s="108"/>
      <c r="EK127" s="108"/>
      <c r="EL127" s="108"/>
      <c r="EM127" s="108"/>
      <c r="EN127" s="108"/>
      <c r="EO127" s="108"/>
      <c r="EP127" s="108"/>
      <c r="EQ127" s="108"/>
      <c r="ER127"/>
    </row>
    <row r="128" spans="1:148" ht="12">
      <c r="A128" s="19"/>
      <c r="B128" s="19"/>
      <c r="C128" s="19"/>
      <c r="D128" s="140" t="s">
        <v>114</v>
      </c>
      <c r="E128" s="141"/>
      <c r="F128" s="141"/>
      <c r="G128" s="141"/>
      <c r="H128" s="141"/>
      <c r="I128" s="141"/>
      <c r="J128" s="141"/>
      <c r="K128" s="20"/>
      <c r="L128" s="284" t="s">
        <v>86</v>
      </c>
      <c r="M128" s="285"/>
      <c r="N128" s="285"/>
      <c r="O128" s="285"/>
      <c r="P128" s="285"/>
      <c r="Q128" s="285"/>
      <c r="R128" s="285"/>
      <c r="S128" s="285"/>
      <c r="T128" s="285"/>
      <c r="U128" s="285"/>
      <c r="V128" s="285"/>
      <c r="W128" s="285"/>
      <c r="X128" s="285"/>
      <c r="Y128" s="285"/>
      <c r="Z128" s="285"/>
      <c r="AA128" s="285"/>
      <c r="AB128" s="285"/>
      <c r="AC128" s="285"/>
      <c r="AD128" s="285"/>
      <c r="AE128" s="285"/>
      <c r="AF128" s="285"/>
      <c r="AG128" s="285"/>
      <c r="AH128" s="285"/>
      <c r="AI128" s="285"/>
      <c r="AJ128" s="285"/>
      <c r="AK128" s="285"/>
      <c r="AL128" s="285"/>
      <c r="AM128" s="285"/>
      <c r="AN128" s="285"/>
      <c r="AO128" s="285"/>
      <c r="AP128" s="285"/>
      <c r="AQ128" s="285"/>
      <c r="AR128" s="285"/>
      <c r="AS128" s="285"/>
      <c r="AT128" s="285"/>
      <c r="AU128" s="285"/>
      <c r="AV128" s="285"/>
      <c r="AW128" s="285"/>
      <c r="AX128" s="285"/>
      <c r="AY128" s="285"/>
      <c r="AZ128" s="285"/>
      <c r="BA128" s="285"/>
      <c r="BB128" s="285"/>
      <c r="BC128" s="285"/>
      <c r="BD128" s="285"/>
      <c r="BE128" s="285"/>
      <c r="BF128" s="285"/>
      <c r="BG128" s="285"/>
      <c r="BH128" s="285"/>
      <c r="BI128" s="285"/>
      <c r="BJ128" s="285"/>
      <c r="BK128" s="285"/>
      <c r="BL128" s="285"/>
      <c r="BM128" s="285"/>
      <c r="BN128" s="285"/>
      <c r="BO128" s="285"/>
      <c r="BP128" s="285"/>
      <c r="BQ128" s="285"/>
      <c r="BR128" s="285"/>
      <c r="BS128" s="285"/>
      <c r="BT128" s="285"/>
      <c r="BU128" s="285"/>
      <c r="BV128" s="285"/>
      <c r="BW128" s="285"/>
      <c r="BX128" s="285"/>
      <c r="BY128" s="285"/>
      <c r="BZ128" s="285"/>
      <c r="CA128" s="285"/>
      <c r="CB128" s="285"/>
      <c r="CC128" s="285"/>
      <c r="CD128" s="285"/>
      <c r="CE128" s="285"/>
      <c r="CF128" s="285"/>
      <c r="CG128" s="285"/>
      <c r="CH128" s="285"/>
      <c r="CI128" s="285"/>
      <c r="CJ128" s="285"/>
      <c r="CK128" s="285"/>
      <c r="CL128" s="285"/>
      <c r="CM128" s="285"/>
      <c r="CN128" s="285"/>
      <c r="CO128" s="285"/>
      <c r="CP128" s="285"/>
      <c r="CQ128" s="285"/>
      <c r="CR128" s="285"/>
      <c r="CS128" s="285"/>
      <c r="CT128" s="285"/>
      <c r="CU128" s="285"/>
      <c r="CV128" s="285"/>
      <c r="CW128" s="285"/>
      <c r="CX128" s="285"/>
      <c r="CY128" s="285"/>
      <c r="CZ128" s="285"/>
      <c r="DA128" s="285"/>
      <c r="DB128" s="285"/>
      <c r="DC128" s="285"/>
      <c r="DD128" s="285"/>
      <c r="DE128" s="285"/>
      <c r="DF128" s="285"/>
      <c r="DG128" s="285"/>
      <c r="DH128" s="285"/>
      <c r="DI128" s="285"/>
      <c r="DJ128" s="285"/>
      <c r="DK128" s="285"/>
      <c r="DL128" s="285"/>
      <c r="DM128" s="285"/>
      <c r="DN128" s="285"/>
      <c r="DO128" s="285"/>
      <c r="DP128" s="285"/>
      <c r="DQ128" s="285"/>
      <c r="DR128" s="285"/>
      <c r="DS128" s="285"/>
      <c r="DT128" s="285"/>
      <c r="DU128" s="285"/>
      <c r="DV128" s="285"/>
      <c r="DW128" s="285"/>
      <c r="DX128" s="285"/>
      <c r="DY128" s="285"/>
      <c r="DZ128" s="285"/>
      <c r="EA128" s="285"/>
      <c r="EB128" s="285"/>
      <c r="EC128" s="285"/>
      <c r="ED128" s="285"/>
      <c r="EE128" s="285"/>
      <c r="EF128" s="285"/>
      <c r="EG128" s="285"/>
      <c r="EH128" s="285"/>
      <c r="EI128" s="285"/>
      <c r="EJ128" s="285"/>
      <c r="EK128" s="285"/>
      <c r="EL128" s="286"/>
      <c r="EM128" s="22"/>
      <c r="EN128" s="22"/>
      <c r="EO128" s="22"/>
      <c r="EP128"/>
      <c r="EQ128"/>
      <c r="ER128"/>
    </row>
    <row r="129" spans="1:148" ht="12" customHeight="1">
      <c r="A129" s="19"/>
      <c r="B129" s="19"/>
      <c r="C129" s="19"/>
      <c r="D129" s="142" t="s">
        <v>47</v>
      </c>
      <c r="E129" s="143"/>
      <c r="F129" s="143"/>
      <c r="G129" s="143"/>
      <c r="H129" s="143"/>
      <c r="I129" s="143"/>
      <c r="J129" s="143"/>
      <c r="K129" s="143"/>
      <c r="L129" s="143"/>
      <c r="M129" s="143"/>
      <c r="N129" s="143"/>
      <c r="O129" s="143"/>
      <c r="P129" s="143"/>
      <c r="Q129" s="143"/>
      <c r="R129" s="143"/>
      <c r="S129" s="143"/>
      <c r="T129" s="143"/>
      <c r="U129" s="143"/>
      <c r="V129" s="143"/>
      <c r="W129" s="143"/>
      <c r="X129" s="143"/>
      <c r="Y129" s="143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43"/>
      <c r="AJ129" s="143"/>
      <c r="AK129" s="143"/>
      <c r="AL129" s="143"/>
      <c r="AM129" s="143"/>
      <c r="AN129" s="143"/>
      <c r="AO129" s="143"/>
      <c r="AP129" s="143"/>
      <c r="AQ129" s="143"/>
      <c r="AR129" s="143"/>
      <c r="AS129" s="143"/>
      <c r="AT129" s="143"/>
      <c r="AU129" s="143"/>
      <c r="AV129" s="143"/>
      <c r="AW129" s="143"/>
      <c r="AX129" s="143"/>
      <c r="AY129" s="143"/>
      <c r="AZ129" s="143"/>
      <c r="BA129" s="143"/>
      <c r="BB129" s="143"/>
      <c r="BC129" s="143"/>
      <c r="BD129" s="143"/>
      <c r="BE129" s="280"/>
      <c r="BF129" s="280"/>
      <c r="BG129" s="280"/>
      <c r="BH129" s="280"/>
      <c r="BI129" s="280"/>
      <c r="BJ129" s="280"/>
      <c r="BK129" s="143"/>
      <c r="BL129" s="143"/>
      <c r="BM129" s="143"/>
      <c r="BN129" s="143"/>
      <c r="BO129" s="143"/>
      <c r="BP129" s="143"/>
      <c r="BQ129" s="143"/>
      <c r="BR129" s="143"/>
      <c r="BS129" s="143"/>
      <c r="BT129" s="143"/>
      <c r="BU129" s="143"/>
      <c r="BV129" s="143"/>
      <c r="BW129" s="143"/>
      <c r="BX129" s="143"/>
      <c r="BY129" s="143"/>
      <c r="BZ129" s="143"/>
      <c r="CA129" s="143"/>
      <c r="CB129" s="143"/>
      <c r="CC129" s="143"/>
      <c r="CD129" s="143"/>
      <c r="CE129" s="143"/>
      <c r="CF129" s="143"/>
      <c r="CG129" s="143"/>
      <c r="CH129" s="143"/>
      <c r="CI129" s="143"/>
      <c r="CJ129" s="143"/>
      <c r="CK129" s="143"/>
      <c r="CL129" s="143"/>
      <c r="CM129" s="143"/>
      <c r="CN129" s="143"/>
      <c r="CO129" s="143"/>
      <c r="CP129" s="143"/>
      <c r="CQ129" s="143"/>
      <c r="CR129" s="143"/>
      <c r="CS129" s="143"/>
      <c r="CT129" s="143"/>
      <c r="CU129" s="143"/>
      <c r="CV129" s="143"/>
      <c r="CW129" s="143"/>
      <c r="CX129" s="143"/>
      <c r="CY129" s="143"/>
      <c r="CZ129" s="143"/>
      <c r="DA129" s="143"/>
      <c r="DB129" s="143"/>
      <c r="DC129" s="143"/>
      <c r="DD129" s="143"/>
      <c r="DE129" s="143"/>
      <c r="DF129" s="143"/>
      <c r="DG129" s="143"/>
      <c r="DH129" s="143"/>
      <c r="DI129" s="143"/>
      <c r="DJ129" s="143"/>
      <c r="DK129" s="143"/>
      <c r="DL129" s="143"/>
      <c r="DM129" s="143"/>
      <c r="DN129" s="143"/>
      <c r="DO129" s="143"/>
      <c r="DP129" s="143"/>
      <c r="DQ129" s="143"/>
      <c r="DR129" s="143"/>
      <c r="DS129" s="143"/>
      <c r="DT129" s="143"/>
      <c r="DU129" s="143"/>
      <c r="DV129" s="143"/>
      <c r="DW129" s="143"/>
      <c r="DX129" s="143"/>
      <c r="DY129" s="143"/>
      <c r="DZ129" s="143"/>
      <c r="EA129" s="143"/>
      <c r="EB129" s="143"/>
      <c r="EC129" s="143"/>
      <c r="ED129" s="143"/>
      <c r="EE129" s="143"/>
      <c r="EF129" s="143"/>
      <c r="EG129" s="143"/>
      <c r="EH129" s="143"/>
      <c r="EI129" s="143"/>
      <c r="EJ129" s="143"/>
      <c r="EK129" s="143"/>
      <c r="EL129" s="144"/>
      <c r="EM129" s="22"/>
      <c r="EN129" s="22"/>
      <c r="EO129" s="32"/>
      <c r="EP129" s="33"/>
      <c r="EQ129"/>
      <c r="ER129"/>
    </row>
    <row r="130" spans="1:148" ht="27.75" customHeight="1">
      <c r="A130" s="19"/>
      <c r="B130" s="19"/>
      <c r="C130" s="19"/>
      <c r="D130" s="248">
        <v>1</v>
      </c>
      <c r="E130" s="249"/>
      <c r="F130" s="250">
        <v>1513202</v>
      </c>
      <c r="G130" s="251"/>
      <c r="H130" s="251"/>
      <c r="I130" s="251"/>
      <c r="J130" s="251"/>
      <c r="K130" s="20"/>
      <c r="L130" s="147" t="s">
        <v>89</v>
      </c>
      <c r="M130" s="260"/>
      <c r="N130" s="260"/>
      <c r="O130" s="260"/>
      <c r="P130" s="260"/>
      <c r="Q130" s="260"/>
      <c r="R130" s="260"/>
      <c r="S130" s="260"/>
      <c r="T130" s="260"/>
      <c r="U130" s="260"/>
      <c r="V130" s="260"/>
      <c r="W130" s="260"/>
      <c r="X130" s="260"/>
      <c r="Y130" s="260"/>
      <c r="Z130" s="260"/>
      <c r="AA130" s="260"/>
      <c r="AB130" s="260"/>
      <c r="AC130" s="260"/>
      <c r="AD130" s="260"/>
      <c r="AE130" s="260"/>
      <c r="AF130" s="260"/>
      <c r="AG130" s="260"/>
      <c r="AH130" s="260"/>
      <c r="AI130" s="260"/>
      <c r="AJ130" s="260"/>
      <c r="AK130" s="260"/>
      <c r="AL130" s="260"/>
      <c r="AM130" s="260"/>
      <c r="AN130" s="260"/>
      <c r="AO130" s="260"/>
      <c r="AP130" s="260"/>
      <c r="AQ130" s="260"/>
      <c r="AR130" s="260"/>
      <c r="AS130" s="260"/>
      <c r="AT130" s="260"/>
      <c r="AU130" s="260"/>
      <c r="AV130" s="260"/>
      <c r="AW130" s="260"/>
      <c r="AX130" s="260"/>
      <c r="AY130" s="260"/>
      <c r="AZ130" s="260"/>
      <c r="BA130" s="260"/>
      <c r="BB130" s="260"/>
      <c r="BC130" s="261"/>
      <c r="BD130" s="21"/>
      <c r="BE130" s="106" t="s">
        <v>85</v>
      </c>
      <c r="BF130" s="106"/>
      <c r="BG130" s="106"/>
      <c r="BH130" s="106"/>
      <c r="BI130" s="106"/>
      <c r="BJ130" s="106"/>
      <c r="BK130" s="106"/>
      <c r="BL130" s="107"/>
      <c r="BM130" s="265" t="s">
        <v>90</v>
      </c>
      <c r="BN130" s="106"/>
      <c r="BO130" s="106"/>
      <c r="BP130" s="106"/>
      <c r="BQ130" s="106"/>
      <c r="BR130" s="106"/>
      <c r="BS130" s="106"/>
      <c r="BT130" s="106"/>
      <c r="BU130" s="106"/>
      <c r="BV130" s="106"/>
      <c r="BW130" s="106"/>
      <c r="BX130" s="106"/>
      <c r="BY130" s="106"/>
      <c r="BZ130" s="106"/>
      <c r="CA130" s="106"/>
      <c r="CB130" s="107"/>
      <c r="CC130" s="102">
        <f>51672+200</f>
        <v>51872</v>
      </c>
      <c r="CD130" s="274"/>
      <c r="CE130" s="274"/>
      <c r="CF130" s="274"/>
      <c r="CG130" s="274"/>
      <c r="CH130" s="274"/>
      <c r="CI130" s="274"/>
      <c r="CJ130" s="274"/>
      <c r="CK130" s="274"/>
      <c r="CL130" s="274"/>
      <c r="CM130" s="274"/>
      <c r="CN130" s="274"/>
      <c r="CO130" s="274"/>
      <c r="CP130" s="274"/>
      <c r="CQ130" s="274"/>
      <c r="CR130" s="274"/>
      <c r="CS130" s="274"/>
      <c r="CT130" s="275"/>
      <c r="CU130" s="23"/>
      <c r="CV130" s="102">
        <f>51672+200</f>
        <v>51872</v>
      </c>
      <c r="CW130" s="274"/>
      <c r="CX130" s="274"/>
      <c r="CY130" s="274"/>
      <c r="CZ130" s="274"/>
      <c r="DA130" s="274"/>
      <c r="DB130" s="274"/>
      <c r="DC130" s="274"/>
      <c r="DD130" s="274"/>
      <c r="DE130" s="274"/>
      <c r="DF130" s="274"/>
      <c r="DG130" s="274"/>
      <c r="DH130" s="274"/>
      <c r="DI130" s="274"/>
      <c r="DJ130" s="274"/>
      <c r="DK130" s="274"/>
      <c r="DL130" s="274"/>
      <c r="DM130" s="274"/>
      <c r="DN130" s="274"/>
      <c r="DO130" s="274"/>
      <c r="DP130" s="275"/>
      <c r="DQ130" s="276"/>
      <c r="DR130" s="277"/>
      <c r="DS130" s="277"/>
      <c r="DT130" s="277"/>
      <c r="DU130" s="277"/>
      <c r="DV130" s="277"/>
      <c r="DW130" s="277"/>
      <c r="DX130" s="277"/>
      <c r="DY130" s="277"/>
      <c r="DZ130" s="277"/>
      <c r="EA130" s="277"/>
      <c r="EB130" s="277"/>
      <c r="EC130" s="277"/>
      <c r="ED130" s="277"/>
      <c r="EE130" s="277"/>
      <c r="EF130" s="277"/>
      <c r="EG130" s="277"/>
      <c r="EH130" s="277"/>
      <c r="EI130" s="277"/>
      <c r="EJ130" s="277"/>
      <c r="EK130" s="277"/>
      <c r="EL130" s="278"/>
      <c r="EM130" s="22"/>
      <c r="EN130" s="22"/>
      <c r="EO130" s="32"/>
      <c r="EP130" s="33"/>
      <c r="EQ130"/>
      <c r="ER130"/>
    </row>
    <row r="131" spans="1:148" ht="21" customHeight="1">
      <c r="A131" s="11" t="s">
        <v>51</v>
      </c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</row>
    <row r="132" spans="1:148" ht="11.25" customHeight="1">
      <c r="A132" s="92"/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  <c r="AA132" s="92"/>
      <c r="AB132" s="92"/>
      <c r="AC132" s="92"/>
      <c r="AD132" s="92"/>
      <c r="AE132" s="92"/>
      <c r="AF132" s="92"/>
      <c r="AG132" s="92"/>
      <c r="AH132" s="92"/>
      <c r="AI132" s="92"/>
      <c r="AJ132" s="92"/>
      <c r="AK132" s="92"/>
      <c r="AL132" s="92"/>
      <c r="AM132" s="92"/>
      <c r="AN132" s="92"/>
      <c r="AO132" s="92"/>
      <c r="AP132" s="92"/>
      <c r="AQ132" s="92"/>
      <c r="AR132" s="92"/>
      <c r="AS132" s="92"/>
      <c r="AT132" s="92"/>
      <c r="AU132" s="92"/>
      <c r="AV132" s="92"/>
      <c r="AW132" s="92"/>
      <c r="AX132" s="92"/>
      <c r="AY132" s="92"/>
      <c r="AZ132" s="92"/>
      <c r="BA132" s="92"/>
      <c r="BB132" s="92"/>
      <c r="BC132" s="92"/>
      <c r="BD132" s="92"/>
      <c r="BE132" s="92"/>
      <c r="BF132" s="92"/>
      <c r="BG132" s="92"/>
      <c r="BH132" s="92"/>
      <c r="BI132" s="92"/>
      <c r="BJ132" s="92"/>
      <c r="BK132" s="92"/>
      <c r="BL132" s="92"/>
      <c r="BM132" s="92"/>
      <c r="BN132" s="92"/>
      <c r="BO132" s="92"/>
      <c r="BP132" s="92"/>
      <c r="BQ132" s="92"/>
      <c r="BR132" s="92"/>
      <c r="BS132" s="92"/>
      <c r="BT132" s="92"/>
      <c r="BU132" s="92"/>
      <c r="BV132" s="92"/>
      <c r="BW132" s="92"/>
      <c r="BX132" s="92"/>
      <c r="BY132" s="92"/>
      <c r="BZ132" s="92"/>
      <c r="CA132" s="92"/>
      <c r="CB132" s="92"/>
      <c r="CC132" s="92"/>
      <c r="CD132" s="92"/>
      <c r="CE132" s="92"/>
      <c r="CF132" s="92"/>
      <c r="CG132" s="92"/>
      <c r="CH132" s="92"/>
      <c r="CI132" s="92"/>
      <c r="CJ132" s="92"/>
      <c r="CK132" s="92"/>
      <c r="CL132" s="92"/>
      <c r="CM132" s="92"/>
      <c r="CN132" s="92"/>
      <c r="CO132" s="92"/>
      <c r="CP132" s="92"/>
      <c r="CQ132" s="92"/>
      <c r="CR132" s="92"/>
      <c r="CS132" s="92"/>
      <c r="CT132" s="92"/>
      <c r="CU132" s="92"/>
      <c r="CV132" s="92"/>
      <c r="CW132" s="92"/>
      <c r="CX132" s="92"/>
      <c r="CY132" s="92"/>
      <c r="CZ132" s="92"/>
      <c r="DA132" s="92"/>
      <c r="DB132" s="92"/>
      <c r="DC132" s="92"/>
      <c r="DD132" s="92"/>
      <c r="DE132" s="92"/>
      <c r="DF132" s="92"/>
      <c r="DG132" s="92"/>
      <c r="DH132" s="92"/>
      <c r="DI132" s="92"/>
      <c r="DJ132" s="92"/>
      <c r="DK132" s="92"/>
      <c r="DL132" s="92"/>
      <c r="DM132" s="92"/>
      <c r="DN132" s="92"/>
      <c r="DO132" s="92"/>
      <c r="DP132" s="92"/>
      <c r="DQ132" s="92"/>
      <c r="DR132" s="92"/>
      <c r="DS132" s="92"/>
      <c r="DT132" s="92"/>
      <c r="DU132" s="92"/>
      <c r="DV132" s="92"/>
      <c r="DW132" s="92"/>
      <c r="DX132" s="92"/>
      <c r="DY132" s="92"/>
      <c r="DZ132" s="92"/>
      <c r="EA132" s="92"/>
      <c r="EB132" s="92"/>
      <c r="EC132" s="92"/>
      <c r="ED132" s="92"/>
      <c r="EE132" s="92"/>
      <c r="EF132" s="92"/>
      <c r="EG132" s="92"/>
      <c r="EH132" s="92"/>
      <c r="EI132" s="92"/>
      <c r="EJ132" s="92"/>
      <c r="EK132" s="92"/>
      <c r="EL132" s="92"/>
      <c r="EM132" s="92"/>
      <c r="EN132" s="92"/>
      <c r="EO132"/>
      <c r="EP132"/>
      <c r="EQ132"/>
      <c r="ER132"/>
    </row>
    <row r="133" spans="1:148" ht="17.25" customHeight="1">
      <c r="A133" s="19"/>
      <c r="B133" s="19"/>
      <c r="C133" s="19"/>
      <c r="D133" s="142" t="s">
        <v>53</v>
      </c>
      <c r="E133" s="143"/>
      <c r="F133" s="143"/>
      <c r="G133" s="143"/>
      <c r="H133" s="143"/>
      <c r="I133" s="143"/>
      <c r="J133" s="143"/>
      <c r="K133" s="143"/>
      <c r="L133" s="143"/>
      <c r="M133" s="143"/>
      <c r="N133" s="143"/>
      <c r="O133" s="143"/>
      <c r="P133" s="143"/>
      <c r="Q133" s="143"/>
      <c r="R133" s="143"/>
      <c r="S133" s="143"/>
      <c r="T133" s="143"/>
      <c r="U133" s="143"/>
      <c r="V133" s="143"/>
      <c r="W133" s="143"/>
      <c r="X133" s="143"/>
      <c r="Y133" s="143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43"/>
      <c r="AJ133" s="143"/>
      <c r="AK133" s="143"/>
      <c r="AL133" s="143"/>
      <c r="AM133" s="143"/>
      <c r="AN133" s="143"/>
      <c r="AO133" s="143"/>
      <c r="AP133" s="143"/>
      <c r="AQ133" s="143"/>
      <c r="AR133" s="143"/>
      <c r="AS133" s="143"/>
      <c r="AT133" s="143"/>
      <c r="AU133" s="143"/>
      <c r="AV133" s="143"/>
      <c r="AW133" s="143"/>
      <c r="AX133" s="143"/>
      <c r="AY133" s="143"/>
      <c r="AZ133" s="143"/>
      <c r="BA133" s="143"/>
      <c r="BB133" s="143"/>
      <c r="BC133" s="143"/>
      <c r="BD133" s="143"/>
      <c r="BE133" s="279"/>
      <c r="BF133" s="279"/>
      <c r="BG133" s="279"/>
      <c r="BH133" s="279"/>
      <c r="BI133" s="279"/>
      <c r="BJ133" s="279"/>
      <c r="BK133" s="280"/>
      <c r="BL133" s="280"/>
      <c r="BM133" s="143"/>
      <c r="BN133" s="143"/>
      <c r="BO133" s="143"/>
      <c r="BP133" s="143"/>
      <c r="BQ133" s="143"/>
      <c r="BR133" s="143"/>
      <c r="BS133" s="143"/>
      <c r="BT133" s="143"/>
      <c r="BU133" s="143"/>
      <c r="BV133" s="143"/>
      <c r="BW133" s="143"/>
      <c r="BX133" s="143"/>
      <c r="BY133" s="143"/>
      <c r="BZ133" s="143"/>
      <c r="CA133" s="143"/>
      <c r="CB133" s="143"/>
      <c r="CC133" s="143"/>
      <c r="CD133" s="143"/>
      <c r="CE133" s="143"/>
      <c r="CF133" s="143"/>
      <c r="CG133" s="143"/>
      <c r="CH133" s="143"/>
      <c r="CI133" s="143"/>
      <c r="CJ133" s="143"/>
      <c r="CK133" s="143"/>
      <c r="CL133" s="143"/>
      <c r="CM133" s="143"/>
      <c r="CN133" s="143"/>
      <c r="CO133" s="143"/>
      <c r="CP133" s="143"/>
      <c r="CQ133" s="143"/>
      <c r="CR133" s="143"/>
      <c r="CS133" s="143"/>
      <c r="CT133" s="143"/>
      <c r="CU133" s="143"/>
      <c r="CV133" s="143"/>
      <c r="CW133" s="143"/>
      <c r="CX133" s="143"/>
      <c r="CY133" s="143"/>
      <c r="CZ133" s="143"/>
      <c r="DA133" s="143"/>
      <c r="DB133" s="143"/>
      <c r="DC133" s="143"/>
      <c r="DD133" s="143"/>
      <c r="DE133" s="143"/>
      <c r="DF133" s="143"/>
      <c r="DG133" s="143"/>
      <c r="DH133" s="143"/>
      <c r="DI133" s="143"/>
      <c r="DJ133" s="143"/>
      <c r="DK133" s="143"/>
      <c r="DL133" s="143"/>
      <c r="DM133" s="143"/>
      <c r="DN133" s="143"/>
      <c r="DO133" s="143"/>
      <c r="DP133" s="143"/>
      <c r="DQ133" s="143"/>
      <c r="DR133" s="143"/>
      <c r="DS133" s="143"/>
      <c r="DT133" s="143"/>
      <c r="DU133" s="143"/>
      <c r="DV133" s="143"/>
      <c r="DW133" s="143"/>
      <c r="DX133" s="143"/>
      <c r="DY133" s="143"/>
      <c r="DZ133" s="143"/>
      <c r="EA133" s="143"/>
      <c r="EB133" s="143"/>
      <c r="EC133" s="143"/>
      <c r="ED133" s="143"/>
      <c r="EE133" s="143"/>
      <c r="EF133" s="143"/>
      <c r="EG133" s="143"/>
      <c r="EH133" s="143"/>
      <c r="EI133" s="143"/>
      <c r="EJ133" s="143"/>
      <c r="EK133" s="143"/>
      <c r="EL133" s="144"/>
      <c r="EM133" s="22"/>
      <c r="EN133" s="22"/>
      <c r="EO133" s="32"/>
      <c r="EP133" s="33"/>
      <c r="EQ133"/>
      <c r="ER133"/>
    </row>
    <row r="134" spans="1:148" ht="28.5" customHeight="1">
      <c r="A134" s="19"/>
      <c r="B134" s="19"/>
      <c r="C134" s="19"/>
      <c r="D134" s="248">
        <v>1</v>
      </c>
      <c r="E134" s="249"/>
      <c r="F134" s="250">
        <v>1513202</v>
      </c>
      <c r="G134" s="251"/>
      <c r="H134" s="251"/>
      <c r="I134" s="251"/>
      <c r="J134" s="251"/>
      <c r="K134" s="20"/>
      <c r="L134" s="147" t="s">
        <v>91</v>
      </c>
      <c r="M134" s="260"/>
      <c r="N134" s="260"/>
      <c r="O134" s="260"/>
      <c r="P134" s="260"/>
      <c r="Q134" s="260"/>
      <c r="R134" s="260"/>
      <c r="S134" s="260"/>
      <c r="T134" s="260"/>
      <c r="U134" s="260"/>
      <c r="V134" s="260"/>
      <c r="W134" s="260"/>
      <c r="X134" s="260"/>
      <c r="Y134" s="260"/>
      <c r="Z134" s="260"/>
      <c r="AA134" s="260"/>
      <c r="AB134" s="260"/>
      <c r="AC134" s="260"/>
      <c r="AD134" s="260"/>
      <c r="AE134" s="260"/>
      <c r="AF134" s="260"/>
      <c r="AG134" s="260"/>
      <c r="AH134" s="260"/>
      <c r="AI134" s="260"/>
      <c r="AJ134" s="260"/>
      <c r="AK134" s="260"/>
      <c r="AL134" s="260"/>
      <c r="AM134" s="260"/>
      <c r="AN134" s="260"/>
      <c r="AO134" s="260"/>
      <c r="AP134" s="260"/>
      <c r="AQ134" s="260"/>
      <c r="AR134" s="260"/>
      <c r="AS134" s="260"/>
      <c r="AT134" s="260"/>
      <c r="AU134" s="260"/>
      <c r="AV134" s="260"/>
      <c r="AW134" s="260"/>
      <c r="AX134" s="260"/>
      <c r="AY134" s="260"/>
      <c r="AZ134" s="260"/>
      <c r="BA134" s="260"/>
      <c r="BB134" s="260"/>
      <c r="BC134" s="261"/>
      <c r="BD134" s="21"/>
      <c r="BE134" s="106" t="s">
        <v>49</v>
      </c>
      <c r="BF134" s="106"/>
      <c r="BG134" s="106"/>
      <c r="BH134" s="106"/>
      <c r="BI134" s="106"/>
      <c r="BJ134" s="106"/>
      <c r="BK134" s="106"/>
      <c r="BL134" s="107"/>
      <c r="BM134" s="265" t="s">
        <v>57</v>
      </c>
      <c r="BN134" s="253"/>
      <c r="BO134" s="253"/>
      <c r="BP134" s="253"/>
      <c r="BQ134" s="253"/>
      <c r="BR134" s="253"/>
      <c r="BS134" s="253"/>
      <c r="BT134" s="253"/>
      <c r="BU134" s="253"/>
      <c r="BV134" s="253"/>
      <c r="BW134" s="253"/>
      <c r="BX134" s="253"/>
      <c r="BY134" s="253"/>
      <c r="BZ134" s="253"/>
      <c r="CA134" s="253"/>
      <c r="CB134" s="254"/>
      <c r="CC134" s="257">
        <v>11.37</v>
      </c>
      <c r="CD134" s="258"/>
      <c r="CE134" s="258"/>
      <c r="CF134" s="258"/>
      <c r="CG134" s="258"/>
      <c r="CH134" s="258"/>
      <c r="CI134" s="258"/>
      <c r="CJ134" s="258"/>
      <c r="CK134" s="258"/>
      <c r="CL134" s="258"/>
      <c r="CM134" s="258"/>
      <c r="CN134" s="258"/>
      <c r="CO134" s="258"/>
      <c r="CP134" s="258"/>
      <c r="CQ134" s="258"/>
      <c r="CR134" s="258"/>
      <c r="CS134" s="258"/>
      <c r="CT134" s="259"/>
      <c r="CU134" s="23"/>
      <c r="CV134" s="257">
        <v>11.252</v>
      </c>
      <c r="CW134" s="258"/>
      <c r="CX134" s="258"/>
      <c r="CY134" s="258"/>
      <c r="CZ134" s="258"/>
      <c r="DA134" s="258"/>
      <c r="DB134" s="258"/>
      <c r="DC134" s="258"/>
      <c r="DD134" s="258"/>
      <c r="DE134" s="258"/>
      <c r="DF134" s="258"/>
      <c r="DG134" s="258"/>
      <c r="DH134" s="258"/>
      <c r="DI134" s="258"/>
      <c r="DJ134" s="258"/>
      <c r="DK134" s="258"/>
      <c r="DL134" s="258"/>
      <c r="DM134" s="258"/>
      <c r="DN134" s="258"/>
      <c r="DO134" s="258"/>
      <c r="DP134" s="259"/>
      <c r="DQ134" s="257">
        <f>CV134-CC134</f>
        <v>-0.11799999999999855</v>
      </c>
      <c r="DR134" s="258"/>
      <c r="DS134" s="258"/>
      <c r="DT134" s="258"/>
      <c r="DU134" s="258"/>
      <c r="DV134" s="258"/>
      <c r="DW134" s="258"/>
      <c r="DX134" s="258"/>
      <c r="DY134" s="258"/>
      <c r="DZ134" s="258"/>
      <c r="EA134" s="258"/>
      <c r="EB134" s="258"/>
      <c r="EC134" s="258"/>
      <c r="ED134" s="258"/>
      <c r="EE134" s="258"/>
      <c r="EF134" s="258"/>
      <c r="EG134" s="258"/>
      <c r="EH134" s="258"/>
      <c r="EI134" s="258"/>
      <c r="EJ134" s="258"/>
      <c r="EK134" s="258"/>
      <c r="EL134" s="259"/>
      <c r="EM134" s="22"/>
      <c r="EN134" s="22"/>
      <c r="EO134" s="32"/>
      <c r="EP134" s="33"/>
      <c r="EQ134"/>
      <c r="ER134"/>
    </row>
    <row r="135" spans="1:148" ht="12">
      <c r="A135" s="19"/>
      <c r="B135" s="19"/>
      <c r="C135" s="19"/>
      <c r="D135" s="248"/>
      <c r="E135" s="249"/>
      <c r="F135" s="250"/>
      <c r="G135" s="251"/>
      <c r="H135" s="251"/>
      <c r="I135" s="251"/>
      <c r="J135" s="251"/>
      <c r="K135" s="20"/>
      <c r="L135" s="252"/>
      <c r="M135" s="253"/>
      <c r="N135" s="253"/>
      <c r="O135" s="253"/>
      <c r="P135" s="253"/>
      <c r="Q135" s="253"/>
      <c r="R135" s="253"/>
      <c r="S135" s="253"/>
      <c r="T135" s="253"/>
      <c r="U135" s="253"/>
      <c r="V135" s="253"/>
      <c r="W135" s="253"/>
      <c r="X135" s="253"/>
      <c r="Y135" s="253"/>
      <c r="Z135" s="253"/>
      <c r="AA135" s="253"/>
      <c r="AB135" s="253"/>
      <c r="AC135" s="253"/>
      <c r="AD135" s="253"/>
      <c r="AE135" s="253"/>
      <c r="AF135" s="253"/>
      <c r="AG135" s="253"/>
      <c r="AH135" s="253"/>
      <c r="AI135" s="253"/>
      <c r="AJ135" s="253"/>
      <c r="AK135" s="253"/>
      <c r="AL135" s="253"/>
      <c r="AM135" s="253"/>
      <c r="AN135" s="253"/>
      <c r="AO135" s="253"/>
      <c r="AP135" s="253"/>
      <c r="AQ135" s="253"/>
      <c r="AR135" s="253"/>
      <c r="AS135" s="253"/>
      <c r="AT135" s="253"/>
      <c r="AU135" s="253"/>
      <c r="AV135" s="253"/>
      <c r="AW135" s="253"/>
      <c r="AX135" s="253"/>
      <c r="AY135" s="253"/>
      <c r="AZ135" s="253"/>
      <c r="BA135" s="253"/>
      <c r="BB135" s="253"/>
      <c r="BC135" s="254"/>
      <c r="BD135" s="21"/>
      <c r="BE135" s="253"/>
      <c r="BF135" s="253"/>
      <c r="BG135" s="253"/>
      <c r="BH135" s="253"/>
      <c r="BI135" s="253"/>
      <c r="BJ135" s="253"/>
      <c r="BK135" s="253"/>
      <c r="BL135" s="253"/>
      <c r="BM135" s="26"/>
      <c r="BN135" s="253"/>
      <c r="BO135" s="253"/>
      <c r="BP135" s="253"/>
      <c r="BQ135" s="253"/>
      <c r="BR135" s="253"/>
      <c r="BS135" s="253"/>
      <c r="BT135" s="253"/>
      <c r="BU135" s="253"/>
      <c r="BV135" s="253"/>
      <c r="BW135" s="253"/>
      <c r="BX135" s="253"/>
      <c r="BY135" s="253"/>
      <c r="BZ135" s="253"/>
      <c r="CA135" s="253"/>
      <c r="CB135" s="254"/>
      <c r="CC135" s="257"/>
      <c r="CD135" s="258"/>
      <c r="CE135" s="258"/>
      <c r="CF135" s="258"/>
      <c r="CG135" s="258"/>
      <c r="CH135" s="258"/>
      <c r="CI135" s="258"/>
      <c r="CJ135" s="258"/>
      <c r="CK135" s="258"/>
      <c r="CL135" s="258"/>
      <c r="CM135" s="258"/>
      <c r="CN135" s="258"/>
      <c r="CO135" s="258"/>
      <c r="CP135" s="258"/>
      <c r="CQ135" s="258"/>
      <c r="CR135" s="258"/>
      <c r="CS135" s="258"/>
      <c r="CT135" s="259"/>
      <c r="CU135" s="23"/>
      <c r="CV135" s="257"/>
      <c r="CW135" s="258"/>
      <c r="CX135" s="258"/>
      <c r="CY135" s="258"/>
      <c r="CZ135" s="258"/>
      <c r="DA135" s="258"/>
      <c r="DB135" s="258"/>
      <c r="DC135" s="258"/>
      <c r="DD135" s="258"/>
      <c r="DE135" s="258"/>
      <c r="DF135" s="258"/>
      <c r="DG135" s="258"/>
      <c r="DH135" s="258"/>
      <c r="DI135" s="258"/>
      <c r="DJ135" s="258"/>
      <c r="DK135" s="258"/>
      <c r="DL135" s="258"/>
      <c r="DM135" s="258"/>
      <c r="DN135" s="258"/>
      <c r="DO135" s="258"/>
      <c r="DP135" s="259"/>
      <c r="DQ135" s="257"/>
      <c r="DR135" s="258"/>
      <c r="DS135" s="258"/>
      <c r="DT135" s="258"/>
      <c r="DU135" s="258"/>
      <c r="DV135" s="258"/>
      <c r="DW135" s="258"/>
      <c r="DX135" s="258"/>
      <c r="DY135" s="258"/>
      <c r="DZ135" s="258"/>
      <c r="EA135" s="258"/>
      <c r="EB135" s="258"/>
      <c r="EC135" s="258"/>
      <c r="ED135" s="258"/>
      <c r="EE135" s="258"/>
      <c r="EF135" s="258"/>
      <c r="EG135" s="258"/>
      <c r="EH135" s="258"/>
      <c r="EI135" s="258"/>
      <c r="EJ135" s="258"/>
      <c r="EK135" s="258"/>
      <c r="EL135" s="259"/>
      <c r="EM135" s="22"/>
      <c r="EN135" s="22"/>
      <c r="EO135" s="32"/>
      <c r="EP135" s="33"/>
      <c r="EQ135"/>
      <c r="ER135"/>
    </row>
    <row r="136" spans="1:148" ht="12">
      <c r="A136" s="19"/>
      <c r="B136" s="19"/>
      <c r="C136" s="19"/>
      <c r="D136" s="140" t="s">
        <v>51</v>
      </c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  <c r="R136" s="141"/>
      <c r="S136" s="141"/>
      <c r="T136" s="141"/>
      <c r="U136" s="141"/>
      <c r="V136" s="141"/>
      <c r="W136" s="141"/>
      <c r="X136" s="141"/>
      <c r="Y136" s="141"/>
      <c r="Z136" s="141"/>
      <c r="AA136" s="141"/>
      <c r="AB136" s="141"/>
      <c r="AC136" s="141"/>
      <c r="AD136" s="141"/>
      <c r="AE136" s="141"/>
      <c r="AF136" s="141"/>
      <c r="AG136" s="141"/>
      <c r="AH136" s="141"/>
      <c r="AI136" s="141"/>
      <c r="AJ136" s="141"/>
      <c r="AK136" s="141"/>
      <c r="AL136" s="141"/>
      <c r="AM136" s="141"/>
      <c r="AN136" s="141"/>
      <c r="AO136" s="141"/>
      <c r="AP136" s="141"/>
      <c r="AQ136" s="141"/>
      <c r="AR136" s="141"/>
      <c r="AS136" s="141"/>
      <c r="AT136" s="141"/>
      <c r="AU136" s="141"/>
      <c r="AV136" s="141"/>
      <c r="AW136" s="141"/>
      <c r="AX136" s="141"/>
      <c r="AY136" s="141"/>
      <c r="AZ136" s="141"/>
      <c r="BA136" s="141"/>
      <c r="BB136" s="141"/>
      <c r="BC136" s="141"/>
      <c r="BD136" s="141"/>
      <c r="BE136" s="266"/>
      <c r="BF136" s="266"/>
      <c r="BG136" s="266"/>
      <c r="BH136" s="266"/>
      <c r="BI136" s="266"/>
      <c r="BJ136" s="266"/>
      <c r="BK136" s="266"/>
      <c r="BL136" s="266"/>
      <c r="BM136" s="141"/>
      <c r="BN136" s="141"/>
      <c r="BO136" s="141"/>
      <c r="BP136" s="141"/>
      <c r="BQ136" s="141"/>
      <c r="BR136" s="141"/>
      <c r="BS136" s="141"/>
      <c r="BT136" s="141"/>
      <c r="BU136" s="141"/>
      <c r="BV136" s="141"/>
      <c r="BW136" s="141"/>
      <c r="BX136" s="141"/>
      <c r="BY136" s="141"/>
      <c r="BZ136" s="141"/>
      <c r="CA136" s="141"/>
      <c r="CB136" s="141"/>
      <c r="CC136" s="141"/>
      <c r="CD136" s="141"/>
      <c r="CE136" s="141"/>
      <c r="CF136" s="141"/>
      <c r="CG136" s="141"/>
      <c r="CH136" s="141"/>
      <c r="CI136" s="141"/>
      <c r="CJ136" s="141"/>
      <c r="CK136" s="141"/>
      <c r="CL136" s="141"/>
      <c r="CM136" s="141"/>
      <c r="CN136" s="141"/>
      <c r="CO136" s="141"/>
      <c r="CP136" s="141"/>
      <c r="CQ136" s="141"/>
      <c r="CR136" s="141"/>
      <c r="CS136" s="141"/>
      <c r="CT136" s="141"/>
      <c r="CU136" s="141"/>
      <c r="CV136" s="141"/>
      <c r="CW136" s="141"/>
      <c r="CX136" s="141"/>
      <c r="CY136" s="141"/>
      <c r="CZ136" s="141"/>
      <c r="DA136" s="141"/>
      <c r="DB136" s="141"/>
      <c r="DC136" s="141"/>
      <c r="DD136" s="141"/>
      <c r="DE136" s="141"/>
      <c r="DF136" s="141"/>
      <c r="DG136" s="141"/>
      <c r="DH136" s="141"/>
      <c r="DI136" s="141"/>
      <c r="DJ136" s="141"/>
      <c r="DK136" s="141"/>
      <c r="DL136" s="141"/>
      <c r="DM136" s="141"/>
      <c r="DN136" s="141"/>
      <c r="DO136" s="141"/>
      <c r="DP136" s="141"/>
      <c r="DQ136" s="141"/>
      <c r="DR136" s="141"/>
      <c r="DS136" s="141"/>
      <c r="DT136" s="141"/>
      <c r="DU136" s="141"/>
      <c r="DV136" s="141"/>
      <c r="DW136" s="141"/>
      <c r="DX136" s="141"/>
      <c r="DY136" s="141"/>
      <c r="DZ136" s="141"/>
      <c r="EA136" s="141"/>
      <c r="EB136" s="141"/>
      <c r="EC136" s="141"/>
      <c r="ED136" s="141"/>
      <c r="EE136" s="141"/>
      <c r="EF136" s="141"/>
      <c r="EG136" s="141"/>
      <c r="EH136" s="141"/>
      <c r="EI136" s="141"/>
      <c r="EJ136" s="141"/>
      <c r="EK136" s="141"/>
      <c r="EL136" s="267"/>
      <c r="EM136" s="22"/>
      <c r="EN136" s="22"/>
      <c r="EO136" s="32"/>
      <c r="EP136" s="33"/>
      <c r="EQ136"/>
      <c r="ER136"/>
    </row>
    <row r="137" spans="1:148" ht="12">
      <c r="A137" s="19"/>
      <c r="B137" s="19"/>
      <c r="C137" s="19"/>
      <c r="D137" s="262" t="s">
        <v>129</v>
      </c>
      <c r="E137" s="263"/>
      <c r="F137" s="263"/>
      <c r="G137" s="263"/>
      <c r="H137" s="263"/>
      <c r="I137" s="263"/>
      <c r="J137" s="263"/>
      <c r="K137" s="263"/>
      <c r="L137" s="263"/>
      <c r="M137" s="263"/>
      <c r="N137" s="263"/>
      <c r="O137" s="263"/>
      <c r="P137" s="263"/>
      <c r="Q137" s="263"/>
      <c r="R137" s="263"/>
      <c r="S137" s="263"/>
      <c r="T137" s="263"/>
      <c r="U137" s="263"/>
      <c r="V137" s="263"/>
      <c r="W137" s="263"/>
      <c r="X137" s="263"/>
      <c r="Y137" s="263"/>
      <c r="Z137" s="263"/>
      <c r="AA137" s="263"/>
      <c r="AB137" s="263"/>
      <c r="AC137" s="263"/>
      <c r="AD137" s="263"/>
      <c r="AE137" s="263"/>
      <c r="AF137" s="263"/>
      <c r="AG137" s="263"/>
      <c r="AH137" s="263"/>
      <c r="AI137" s="263"/>
      <c r="AJ137" s="263"/>
      <c r="AK137" s="263"/>
      <c r="AL137" s="263"/>
      <c r="AM137" s="263"/>
      <c r="AN137" s="263"/>
      <c r="AO137" s="263"/>
      <c r="AP137" s="263"/>
      <c r="AQ137" s="263"/>
      <c r="AR137" s="263"/>
      <c r="AS137" s="263"/>
      <c r="AT137" s="263"/>
      <c r="AU137" s="263"/>
      <c r="AV137" s="263"/>
      <c r="AW137" s="263"/>
      <c r="AX137" s="263"/>
      <c r="AY137" s="263"/>
      <c r="AZ137" s="263"/>
      <c r="BA137" s="263"/>
      <c r="BB137" s="263"/>
      <c r="BC137" s="263"/>
      <c r="BD137" s="263"/>
      <c r="BE137" s="263"/>
      <c r="BF137" s="263"/>
      <c r="BG137" s="263"/>
      <c r="BH137" s="263"/>
      <c r="BI137" s="263"/>
      <c r="BJ137" s="263"/>
      <c r="BK137" s="263"/>
      <c r="BL137" s="263"/>
      <c r="BM137" s="263"/>
      <c r="BN137" s="263"/>
      <c r="BO137" s="263"/>
      <c r="BP137" s="263"/>
      <c r="BQ137" s="263"/>
      <c r="BR137" s="263"/>
      <c r="BS137" s="263"/>
      <c r="BT137" s="263"/>
      <c r="BU137" s="263"/>
      <c r="BV137" s="263"/>
      <c r="BW137" s="263"/>
      <c r="BX137" s="263"/>
      <c r="BY137" s="263"/>
      <c r="BZ137" s="263"/>
      <c r="CA137" s="263"/>
      <c r="CB137" s="263"/>
      <c r="CC137" s="263"/>
      <c r="CD137" s="263"/>
      <c r="CE137" s="263"/>
      <c r="CF137" s="263"/>
      <c r="CG137" s="263"/>
      <c r="CH137" s="263"/>
      <c r="CI137" s="263"/>
      <c r="CJ137" s="263"/>
      <c r="CK137" s="263"/>
      <c r="CL137" s="263"/>
      <c r="CM137" s="263"/>
      <c r="CN137" s="263"/>
      <c r="CO137" s="263"/>
      <c r="CP137" s="263"/>
      <c r="CQ137" s="263"/>
      <c r="CR137" s="263"/>
      <c r="CS137" s="263"/>
      <c r="CT137" s="263"/>
      <c r="CU137" s="263"/>
      <c r="CV137" s="263"/>
      <c r="CW137" s="263"/>
      <c r="CX137" s="263"/>
      <c r="CY137" s="263"/>
      <c r="CZ137" s="263"/>
      <c r="DA137" s="263"/>
      <c r="DB137" s="263"/>
      <c r="DC137" s="263"/>
      <c r="DD137" s="263"/>
      <c r="DE137" s="263"/>
      <c r="DF137" s="263"/>
      <c r="DG137" s="263"/>
      <c r="DH137" s="263"/>
      <c r="DI137" s="263"/>
      <c r="DJ137" s="263"/>
      <c r="DK137" s="263"/>
      <c r="DL137" s="263"/>
      <c r="DM137" s="263"/>
      <c r="DN137" s="263"/>
      <c r="DO137" s="263"/>
      <c r="DP137" s="263"/>
      <c r="DQ137" s="263"/>
      <c r="DR137" s="263"/>
      <c r="DS137" s="263"/>
      <c r="DT137" s="263"/>
      <c r="DU137" s="263"/>
      <c r="DV137" s="263"/>
      <c r="DW137" s="263"/>
      <c r="DX137" s="263"/>
      <c r="DY137" s="263"/>
      <c r="DZ137" s="263"/>
      <c r="EA137" s="263"/>
      <c r="EB137" s="263"/>
      <c r="EC137" s="263"/>
      <c r="ED137" s="263"/>
      <c r="EE137" s="263"/>
      <c r="EF137" s="263"/>
      <c r="EG137" s="263"/>
      <c r="EH137" s="263"/>
      <c r="EI137" s="263"/>
      <c r="EJ137" s="263"/>
      <c r="EK137" s="263"/>
      <c r="EL137" s="264"/>
      <c r="EM137" s="22"/>
      <c r="EN137" s="22"/>
      <c r="EO137" s="32"/>
      <c r="EP137" s="33"/>
      <c r="EQ137"/>
      <c r="ER137"/>
    </row>
    <row r="138" spans="1:148" ht="12">
      <c r="A138" s="19"/>
      <c r="B138" s="19"/>
      <c r="C138" s="19"/>
      <c r="D138" s="142" t="s">
        <v>55</v>
      </c>
      <c r="E138" s="143"/>
      <c r="F138" s="143"/>
      <c r="G138" s="143"/>
      <c r="H138" s="143"/>
      <c r="I138" s="143"/>
      <c r="J138" s="143"/>
      <c r="K138" s="143"/>
      <c r="L138" s="143"/>
      <c r="M138" s="143"/>
      <c r="N138" s="143"/>
      <c r="O138" s="143"/>
      <c r="P138" s="143"/>
      <c r="Q138" s="143"/>
      <c r="R138" s="143"/>
      <c r="S138" s="143"/>
      <c r="T138" s="143"/>
      <c r="U138" s="143"/>
      <c r="V138" s="143"/>
      <c r="W138" s="143"/>
      <c r="X138" s="143"/>
      <c r="Y138" s="143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43"/>
      <c r="AJ138" s="143"/>
      <c r="AK138" s="143"/>
      <c r="AL138" s="143"/>
      <c r="AM138" s="143"/>
      <c r="AN138" s="143"/>
      <c r="AO138" s="143"/>
      <c r="AP138" s="143"/>
      <c r="AQ138" s="143"/>
      <c r="AR138" s="143"/>
      <c r="AS138" s="143"/>
      <c r="AT138" s="143"/>
      <c r="AU138" s="143"/>
      <c r="AV138" s="143"/>
      <c r="AW138" s="143"/>
      <c r="AX138" s="143"/>
      <c r="AY138" s="143"/>
      <c r="AZ138" s="143"/>
      <c r="BA138" s="143"/>
      <c r="BB138" s="143"/>
      <c r="BC138" s="143"/>
      <c r="BD138" s="143"/>
      <c r="BE138" s="143"/>
      <c r="BF138" s="143"/>
      <c r="BG138" s="143"/>
      <c r="BH138" s="143"/>
      <c r="BI138" s="143"/>
      <c r="BJ138" s="143"/>
      <c r="BK138" s="143"/>
      <c r="BL138" s="143"/>
      <c r="BM138" s="143"/>
      <c r="BN138" s="143"/>
      <c r="BO138" s="143"/>
      <c r="BP138" s="143"/>
      <c r="BQ138" s="143"/>
      <c r="BR138" s="143"/>
      <c r="BS138" s="143"/>
      <c r="BT138" s="143"/>
      <c r="BU138" s="143"/>
      <c r="BV138" s="143"/>
      <c r="BW138" s="143"/>
      <c r="BX138" s="143"/>
      <c r="BY138" s="143"/>
      <c r="BZ138" s="143"/>
      <c r="CA138" s="143"/>
      <c r="CB138" s="143"/>
      <c r="CC138" s="143"/>
      <c r="CD138" s="143"/>
      <c r="CE138" s="143"/>
      <c r="CF138" s="143"/>
      <c r="CG138" s="143"/>
      <c r="CH138" s="143"/>
      <c r="CI138" s="143"/>
      <c r="CJ138" s="143"/>
      <c r="CK138" s="143"/>
      <c r="CL138" s="143"/>
      <c r="CM138" s="143"/>
      <c r="CN138" s="143"/>
      <c r="CO138" s="143"/>
      <c r="CP138" s="143"/>
      <c r="CQ138" s="143"/>
      <c r="CR138" s="143"/>
      <c r="CS138" s="143"/>
      <c r="CT138" s="143"/>
      <c r="CU138" s="143"/>
      <c r="CV138" s="143"/>
      <c r="CW138" s="143"/>
      <c r="CX138" s="143"/>
      <c r="CY138" s="143"/>
      <c r="CZ138" s="143"/>
      <c r="DA138" s="143"/>
      <c r="DB138" s="143"/>
      <c r="DC138" s="143"/>
      <c r="DD138" s="143"/>
      <c r="DE138" s="143"/>
      <c r="DF138" s="143"/>
      <c r="DG138" s="143"/>
      <c r="DH138" s="143"/>
      <c r="DI138" s="143"/>
      <c r="DJ138" s="143"/>
      <c r="DK138" s="143"/>
      <c r="DL138" s="143"/>
      <c r="DM138" s="143"/>
      <c r="DN138" s="143"/>
      <c r="DO138" s="143"/>
      <c r="DP138" s="143"/>
      <c r="DQ138" s="143"/>
      <c r="DR138" s="143"/>
      <c r="DS138" s="143"/>
      <c r="DT138" s="143"/>
      <c r="DU138" s="143"/>
      <c r="DV138" s="143"/>
      <c r="DW138" s="143"/>
      <c r="DX138" s="143"/>
      <c r="DY138" s="143"/>
      <c r="DZ138" s="143"/>
      <c r="EA138" s="143"/>
      <c r="EB138" s="143"/>
      <c r="EC138" s="143"/>
      <c r="ED138" s="143"/>
      <c r="EE138" s="143"/>
      <c r="EF138" s="143"/>
      <c r="EG138" s="143"/>
      <c r="EH138" s="143"/>
      <c r="EI138" s="143"/>
      <c r="EJ138" s="143"/>
      <c r="EK138" s="143"/>
      <c r="EL138" s="144"/>
      <c r="EM138" s="22"/>
      <c r="EN138" s="22"/>
      <c r="EO138" s="32"/>
      <c r="EP138" s="33"/>
      <c r="EQ138"/>
      <c r="ER138"/>
    </row>
    <row r="139" spans="1:148" ht="42.75" customHeight="1">
      <c r="A139"/>
      <c r="B139"/>
      <c r="C139"/>
      <c r="D139" s="248">
        <v>1</v>
      </c>
      <c r="E139" s="249"/>
      <c r="F139" s="250">
        <v>1513202</v>
      </c>
      <c r="G139" s="251"/>
      <c r="H139" s="251"/>
      <c r="I139" s="251"/>
      <c r="J139" s="251"/>
      <c r="K139" s="20"/>
      <c r="L139" s="147" t="s">
        <v>92</v>
      </c>
      <c r="M139" s="260"/>
      <c r="N139" s="260"/>
      <c r="O139" s="260"/>
      <c r="P139" s="260"/>
      <c r="Q139" s="260"/>
      <c r="R139" s="260"/>
      <c r="S139" s="260"/>
      <c r="T139" s="260"/>
      <c r="U139" s="260"/>
      <c r="V139" s="260"/>
      <c r="W139" s="260"/>
      <c r="X139" s="260"/>
      <c r="Y139" s="260"/>
      <c r="Z139" s="260"/>
      <c r="AA139" s="260"/>
      <c r="AB139" s="260"/>
      <c r="AC139" s="260"/>
      <c r="AD139" s="260"/>
      <c r="AE139" s="260"/>
      <c r="AF139" s="260"/>
      <c r="AG139" s="260"/>
      <c r="AH139" s="260"/>
      <c r="AI139" s="260"/>
      <c r="AJ139" s="260"/>
      <c r="AK139" s="260"/>
      <c r="AL139" s="260"/>
      <c r="AM139" s="260"/>
      <c r="AN139" s="260"/>
      <c r="AO139" s="260"/>
      <c r="AP139" s="260"/>
      <c r="AQ139" s="260"/>
      <c r="AR139" s="260"/>
      <c r="AS139" s="260"/>
      <c r="AT139" s="260"/>
      <c r="AU139" s="260"/>
      <c r="AV139" s="260"/>
      <c r="AW139" s="260"/>
      <c r="AX139" s="260"/>
      <c r="AY139" s="260"/>
      <c r="AZ139" s="260"/>
      <c r="BA139" s="260"/>
      <c r="BB139" s="260"/>
      <c r="BC139" s="261"/>
      <c r="BD139" s="21"/>
      <c r="BE139" s="265" t="s">
        <v>71</v>
      </c>
      <c r="BF139" s="253"/>
      <c r="BG139" s="253"/>
      <c r="BH139" s="253"/>
      <c r="BI139" s="253"/>
      <c r="BJ139" s="254"/>
      <c r="BK139" s="21"/>
      <c r="BL139" s="21"/>
      <c r="BM139" s="252" t="s">
        <v>57</v>
      </c>
      <c r="BN139" s="253"/>
      <c r="BO139" s="253"/>
      <c r="BP139" s="253"/>
      <c r="BQ139" s="253"/>
      <c r="BR139" s="253"/>
      <c r="BS139" s="253"/>
      <c r="BT139" s="253"/>
      <c r="BU139" s="253"/>
      <c r="BV139" s="253"/>
      <c r="BW139" s="253"/>
      <c r="BX139" s="253"/>
      <c r="BY139" s="253"/>
      <c r="BZ139" s="253"/>
      <c r="CA139" s="253"/>
      <c r="CB139" s="254"/>
      <c r="CC139" s="269">
        <v>98.65</v>
      </c>
      <c r="CD139" s="270"/>
      <c r="CE139" s="270"/>
      <c r="CF139" s="270"/>
      <c r="CG139" s="270"/>
      <c r="CH139" s="270"/>
      <c r="CI139" s="270"/>
      <c r="CJ139" s="270"/>
      <c r="CK139" s="270"/>
      <c r="CL139" s="270"/>
      <c r="CM139" s="270"/>
      <c r="CN139" s="270"/>
      <c r="CO139" s="270"/>
      <c r="CP139" s="270"/>
      <c r="CQ139" s="270"/>
      <c r="CR139" s="270"/>
      <c r="CS139" s="270"/>
      <c r="CT139" s="271"/>
      <c r="CU139" s="34">
        <v>98.65</v>
      </c>
      <c r="CV139" s="269">
        <v>98.65</v>
      </c>
      <c r="CW139" s="270"/>
      <c r="CX139" s="270"/>
      <c r="CY139" s="270"/>
      <c r="CZ139" s="270"/>
      <c r="DA139" s="270"/>
      <c r="DB139" s="270"/>
      <c r="DC139" s="270"/>
      <c r="DD139" s="270"/>
      <c r="DE139" s="270"/>
      <c r="DF139" s="270"/>
      <c r="DG139" s="270"/>
      <c r="DH139" s="270"/>
      <c r="DI139" s="270"/>
      <c r="DJ139" s="270"/>
      <c r="DK139" s="270"/>
      <c r="DL139" s="270"/>
      <c r="DM139" s="270"/>
      <c r="DN139" s="270"/>
      <c r="DO139" s="270"/>
      <c r="DP139" s="271"/>
      <c r="DQ139" s="257">
        <v>0</v>
      </c>
      <c r="DR139" s="258"/>
      <c r="DS139" s="258"/>
      <c r="DT139" s="258"/>
      <c r="DU139" s="258"/>
      <c r="DV139" s="258"/>
      <c r="DW139" s="258"/>
      <c r="DX139" s="258"/>
      <c r="DY139" s="258"/>
      <c r="DZ139" s="258"/>
      <c r="EA139" s="258"/>
      <c r="EB139" s="258"/>
      <c r="EC139" s="258"/>
      <c r="ED139" s="258"/>
      <c r="EE139" s="258"/>
      <c r="EF139" s="258"/>
      <c r="EG139" s="258"/>
      <c r="EH139" s="258"/>
      <c r="EI139" s="258"/>
      <c r="EJ139" s="258"/>
      <c r="EK139" s="258"/>
      <c r="EL139" s="259"/>
      <c r="EM139"/>
      <c r="EN139"/>
      <c r="EO139"/>
      <c r="EP139"/>
      <c r="EQ139"/>
      <c r="ER139"/>
    </row>
    <row r="140" spans="1:148" ht="18.75" customHeight="1">
      <c r="A140"/>
      <c r="B140"/>
      <c r="C140"/>
      <c r="D140" s="140" t="s">
        <v>51</v>
      </c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  <c r="R140" s="141"/>
      <c r="S140" s="141"/>
      <c r="T140" s="141"/>
      <c r="U140" s="141"/>
      <c r="V140" s="141"/>
      <c r="W140" s="141"/>
      <c r="X140" s="141"/>
      <c r="Y140" s="141"/>
      <c r="Z140" s="141"/>
      <c r="AA140" s="141"/>
      <c r="AB140" s="141"/>
      <c r="AC140" s="141"/>
      <c r="AD140" s="141"/>
      <c r="AE140" s="141"/>
      <c r="AF140" s="141"/>
      <c r="AG140" s="141"/>
      <c r="AH140" s="141"/>
      <c r="AI140" s="141"/>
      <c r="AJ140" s="141"/>
      <c r="AK140" s="141"/>
      <c r="AL140" s="141"/>
      <c r="AM140" s="141"/>
      <c r="AN140" s="141"/>
      <c r="AO140" s="141"/>
      <c r="AP140" s="141"/>
      <c r="AQ140" s="141"/>
      <c r="AR140" s="141"/>
      <c r="AS140" s="141"/>
      <c r="AT140" s="141"/>
      <c r="AU140" s="141"/>
      <c r="AV140" s="141"/>
      <c r="AW140" s="141"/>
      <c r="AX140" s="141"/>
      <c r="AY140" s="141"/>
      <c r="AZ140" s="141"/>
      <c r="BA140" s="141"/>
      <c r="BB140" s="141"/>
      <c r="BC140" s="141"/>
      <c r="BD140" s="141"/>
      <c r="BE140" s="141"/>
      <c r="BF140" s="141"/>
      <c r="BG140" s="141"/>
      <c r="BH140" s="141"/>
      <c r="BI140" s="141"/>
      <c r="BJ140" s="141"/>
      <c r="BK140" s="141"/>
      <c r="BL140" s="141"/>
      <c r="BM140" s="141"/>
      <c r="BN140" s="141"/>
      <c r="BO140" s="141"/>
      <c r="BP140" s="141"/>
      <c r="BQ140" s="141"/>
      <c r="BR140" s="141"/>
      <c r="BS140" s="141"/>
      <c r="BT140" s="141"/>
      <c r="BU140" s="141"/>
      <c r="BV140" s="141"/>
      <c r="BW140" s="141"/>
      <c r="BX140" s="141"/>
      <c r="BY140" s="141"/>
      <c r="BZ140" s="141"/>
      <c r="CA140" s="141"/>
      <c r="CB140" s="141"/>
      <c r="CC140" s="141"/>
      <c r="CD140" s="141"/>
      <c r="CE140" s="141"/>
      <c r="CF140" s="141"/>
      <c r="CG140" s="141"/>
      <c r="CH140" s="141"/>
      <c r="CI140" s="141"/>
      <c r="CJ140" s="141"/>
      <c r="CK140" s="141"/>
      <c r="CL140" s="141"/>
      <c r="CM140" s="141"/>
      <c r="CN140" s="141"/>
      <c r="CO140" s="141"/>
      <c r="CP140" s="141"/>
      <c r="CQ140" s="141"/>
      <c r="CR140" s="141"/>
      <c r="CS140" s="141"/>
      <c r="CT140" s="141"/>
      <c r="CU140" s="141"/>
      <c r="CV140" s="141"/>
      <c r="CW140" s="141"/>
      <c r="CX140" s="141"/>
      <c r="CY140" s="141"/>
      <c r="CZ140" s="141"/>
      <c r="DA140" s="141"/>
      <c r="DB140" s="141"/>
      <c r="DC140" s="141"/>
      <c r="DD140" s="141"/>
      <c r="DE140" s="141"/>
      <c r="DF140" s="141"/>
      <c r="DG140" s="141"/>
      <c r="DH140" s="141"/>
      <c r="DI140" s="141"/>
      <c r="DJ140" s="141"/>
      <c r="DK140" s="141"/>
      <c r="DL140" s="141"/>
      <c r="DM140" s="141"/>
      <c r="DN140" s="141"/>
      <c r="DO140" s="141"/>
      <c r="DP140" s="141"/>
      <c r="DQ140" s="141"/>
      <c r="DR140" s="141"/>
      <c r="DS140" s="141"/>
      <c r="DT140" s="141"/>
      <c r="DU140" s="141"/>
      <c r="DV140" s="141"/>
      <c r="DW140" s="141"/>
      <c r="DX140" s="141"/>
      <c r="DY140" s="141"/>
      <c r="DZ140" s="141"/>
      <c r="EA140" s="141"/>
      <c r="EB140" s="141"/>
      <c r="EC140" s="141"/>
      <c r="ED140" s="141"/>
      <c r="EE140" s="141"/>
      <c r="EF140" s="141"/>
      <c r="EG140" s="141"/>
      <c r="EH140" s="141"/>
      <c r="EI140" s="141"/>
      <c r="EJ140" s="141"/>
      <c r="EK140" s="141"/>
      <c r="EL140" s="267"/>
      <c r="EM140"/>
      <c r="EN140"/>
      <c r="EO140"/>
      <c r="EP140"/>
      <c r="EQ140"/>
      <c r="ER140"/>
    </row>
    <row r="141" spans="1:148" ht="12" customHeight="1">
      <c r="A141"/>
      <c r="B141"/>
      <c r="C141"/>
      <c r="D141" s="268"/>
      <c r="E141" s="268"/>
      <c r="F141" s="268"/>
      <c r="G141" s="268"/>
      <c r="H141" s="268"/>
      <c r="I141" s="268"/>
      <c r="J141" s="268"/>
      <c r="K141" s="268"/>
      <c r="L141" s="268"/>
      <c r="M141" s="268"/>
      <c r="N141" s="268"/>
      <c r="O141" s="268"/>
      <c r="P141" s="268"/>
      <c r="Q141" s="268"/>
      <c r="R141" s="268"/>
      <c r="S141" s="268"/>
      <c r="T141" s="268"/>
      <c r="U141" s="268"/>
      <c r="V141" s="268"/>
      <c r="W141" s="268"/>
      <c r="X141" s="268"/>
      <c r="Y141" s="268"/>
      <c r="Z141" s="268"/>
      <c r="AA141" s="268"/>
      <c r="AB141" s="268"/>
      <c r="AC141" s="268"/>
      <c r="AD141" s="268"/>
      <c r="AE141" s="268"/>
      <c r="AF141" s="268"/>
      <c r="AG141" s="268"/>
      <c r="AH141" s="268"/>
      <c r="AI141" s="268"/>
      <c r="AJ141" s="268"/>
      <c r="AK141" s="268"/>
      <c r="AL141" s="268"/>
      <c r="AM141" s="268"/>
      <c r="AN141" s="268"/>
      <c r="AO141" s="268"/>
      <c r="AP141" s="268"/>
      <c r="AQ141" s="268"/>
      <c r="AR141" s="268"/>
      <c r="AS141" s="268"/>
      <c r="AT141" s="268"/>
      <c r="AU141" s="268"/>
      <c r="AV141" s="268"/>
      <c r="AW141" s="268"/>
      <c r="AX141" s="268"/>
      <c r="AY141" s="268"/>
      <c r="AZ141" s="268"/>
      <c r="BA141" s="268"/>
      <c r="BB141" s="268"/>
      <c r="BC141" s="268"/>
      <c r="BD141" s="268"/>
      <c r="BE141" s="268"/>
      <c r="BF141" s="268"/>
      <c r="BG141" s="268"/>
      <c r="BH141" s="268"/>
      <c r="BI141" s="268"/>
      <c r="BJ141" s="268"/>
      <c r="BK141" s="268"/>
      <c r="BL141" s="268"/>
      <c r="BM141" s="268"/>
      <c r="BN141" s="268"/>
      <c r="BO141" s="268"/>
      <c r="BP141" s="268"/>
      <c r="BQ141" s="268"/>
      <c r="BR141" s="268"/>
      <c r="BS141" s="268"/>
      <c r="BT141" s="268"/>
      <c r="BU141" s="268"/>
      <c r="BV141" s="268"/>
      <c r="BW141" s="268"/>
      <c r="BX141" s="268"/>
      <c r="BY141" s="268"/>
      <c r="BZ141" s="268"/>
      <c r="CA141" s="268"/>
      <c r="CB141" s="268"/>
      <c r="CC141" s="268"/>
      <c r="CD141" s="268"/>
      <c r="CE141" s="268"/>
      <c r="CF141" s="268"/>
      <c r="CG141" s="268"/>
      <c r="CH141" s="268"/>
      <c r="CI141" s="268"/>
      <c r="CJ141" s="268"/>
      <c r="CK141" s="268"/>
      <c r="CL141" s="268"/>
      <c r="CM141" s="268"/>
      <c r="CN141" s="268"/>
      <c r="CO141" s="268"/>
      <c r="CP141" s="268"/>
      <c r="CQ141" s="268"/>
      <c r="CR141" s="268"/>
      <c r="CS141" s="268"/>
      <c r="CT141" s="268"/>
      <c r="CU141" s="268"/>
      <c r="CV141" s="268"/>
      <c r="CW141" s="268"/>
      <c r="CX141" s="268"/>
      <c r="CY141" s="268"/>
      <c r="CZ141" s="268"/>
      <c r="DA141" s="268"/>
      <c r="DB141" s="268"/>
      <c r="DC141" s="268"/>
      <c r="DD141" s="268"/>
      <c r="DE141" s="268"/>
      <c r="DF141" s="268"/>
      <c r="DG141" s="268"/>
      <c r="DH141" s="268"/>
      <c r="DI141" s="268"/>
      <c r="DJ141" s="268"/>
      <c r="DK141" s="268"/>
      <c r="DL141" s="268"/>
      <c r="DM141" s="268"/>
      <c r="DN141" s="268"/>
      <c r="DO141" s="268"/>
      <c r="DP141" s="268"/>
      <c r="DQ141" s="268"/>
      <c r="DR141" s="268"/>
      <c r="DS141" s="268"/>
      <c r="DT141" s="268"/>
      <c r="DU141" s="268"/>
      <c r="DV141" s="268"/>
      <c r="DW141" s="268"/>
      <c r="DX141" s="268"/>
      <c r="DY141" s="268"/>
      <c r="DZ141" s="268"/>
      <c r="EA141" s="268"/>
      <c r="EB141" s="268"/>
      <c r="EC141" s="268"/>
      <c r="ED141" s="268"/>
      <c r="EE141" s="268"/>
      <c r="EF141" s="268"/>
      <c r="EG141" s="268"/>
      <c r="EH141" s="268"/>
      <c r="EI141" s="268"/>
      <c r="EJ141" s="268"/>
      <c r="EK141" s="268"/>
      <c r="EL141" s="268"/>
      <c r="EM141" s="268"/>
      <c r="EN141"/>
      <c r="EO141"/>
      <c r="EP141"/>
      <c r="EQ141"/>
      <c r="ER141"/>
    </row>
    <row r="142" spans="1:148" ht="12">
      <c r="A142" s="148" t="s">
        <v>93</v>
      </c>
      <c r="B142" s="149"/>
      <c r="C142" s="149"/>
      <c r="D142" s="149"/>
      <c r="E142" s="149"/>
      <c r="F142" s="149"/>
      <c r="G142" s="149"/>
      <c r="H142" s="149"/>
      <c r="I142" s="149"/>
      <c r="J142" s="149"/>
      <c r="K142" s="150"/>
      <c r="L142" s="151" t="s">
        <v>94</v>
      </c>
      <c r="M142" s="151"/>
      <c r="N142" s="151"/>
      <c r="O142" s="151"/>
      <c r="P142" s="151"/>
      <c r="Q142" s="151"/>
      <c r="R142" s="151"/>
      <c r="S142" s="151"/>
      <c r="T142" s="151"/>
      <c r="U142" s="151"/>
      <c r="V142" s="151"/>
      <c r="W142" s="151"/>
      <c r="X142" s="151"/>
      <c r="Y142" s="151"/>
      <c r="Z142" s="151"/>
      <c r="AA142" s="151"/>
      <c r="AB142" s="151"/>
      <c r="AC142" s="151"/>
      <c r="AD142" s="151"/>
      <c r="AE142" s="151"/>
      <c r="AF142" s="151"/>
      <c r="AG142" s="151"/>
      <c r="AH142" s="151"/>
      <c r="AI142" s="151"/>
      <c r="AJ142" s="151"/>
      <c r="AK142" s="151"/>
      <c r="AL142" s="151"/>
      <c r="AM142" s="151"/>
      <c r="AN142" s="151"/>
      <c r="AO142" s="151"/>
      <c r="AP142" s="151"/>
      <c r="AQ142" s="151"/>
      <c r="AR142" s="151"/>
      <c r="AS142" s="151"/>
      <c r="AT142" s="151"/>
      <c r="AU142" s="151"/>
      <c r="AV142" s="151"/>
      <c r="AW142" s="151"/>
      <c r="AX142" s="151"/>
      <c r="AY142" s="151"/>
      <c r="AZ142" s="151"/>
      <c r="BA142" s="151"/>
      <c r="BB142" s="151"/>
      <c r="BC142" s="151"/>
      <c r="BD142" s="151"/>
      <c r="BE142" s="151"/>
      <c r="BF142" s="151"/>
      <c r="BG142" s="151"/>
      <c r="BH142" s="151"/>
      <c r="BI142" s="151"/>
      <c r="BJ142" s="151"/>
      <c r="BK142" s="151"/>
      <c r="BL142" s="151"/>
      <c r="BM142" s="151"/>
      <c r="BN142" s="151"/>
      <c r="BO142" s="151"/>
      <c r="BP142" s="151"/>
      <c r="BQ142" s="151"/>
      <c r="BR142" s="151"/>
      <c r="BS142" s="151"/>
      <c r="BT142" s="151"/>
      <c r="BU142" s="151"/>
      <c r="BV142" s="151"/>
      <c r="BW142" s="151"/>
      <c r="BX142" s="151"/>
      <c r="BY142" s="151"/>
      <c r="BZ142" s="151"/>
      <c r="CA142" s="151"/>
      <c r="CB142" s="151"/>
      <c r="CC142" s="151"/>
      <c r="CD142" s="151"/>
      <c r="CE142" s="151"/>
      <c r="CF142" s="151"/>
      <c r="CG142" s="151"/>
      <c r="CH142" s="151"/>
      <c r="CI142" s="151"/>
      <c r="CJ142" s="151"/>
      <c r="CK142" s="151"/>
      <c r="CL142" s="151"/>
      <c r="CM142" s="151"/>
      <c r="CN142" s="151"/>
      <c r="CO142" s="151"/>
      <c r="CP142" s="151"/>
      <c r="CQ142" s="151"/>
      <c r="CR142" s="151"/>
      <c r="CS142" s="151"/>
      <c r="CT142" s="151"/>
      <c r="CU142" s="151"/>
      <c r="CV142" s="151"/>
      <c r="CW142" s="151"/>
      <c r="CX142" s="151"/>
      <c r="CY142" s="151"/>
      <c r="CZ142" s="151"/>
      <c r="DA142" s="151"/>
      <c r="DB142" s="151"/>
      <c r="DC142" s="151"/>
      <c r="DD142" s="151"/>
      <c r="DE142" s="151"/>
      <c r="DF142" s="151"/>
      <c r="DG142" s="151"/>
      <c r="DH142" s="151"/>
      <c r="DI142" s="151"/>
      <c r="DJ142" s="151"/>
      <c r="DK142" s="151"/>
      <c r="DL142" s="151"/>
      <c r="DM142" s="151"/>
      <c r="DN142" s="151"/>
      <c r="DO142" s="151"/>
      <c r="DP142" s="151"/>
      <c r="DQ142" s="151"/>
      <c r="DR142" s="151"/>
      <c r="DS142" s="151"/>
      <c r="DT142" s="151"/>
      <c r="DU142" s="151"/>
      <c r="DV142" s="151"/>
      <c r="DW142" s="151"/>
      <c r="DX142" s="151"/>
      <c r="DY142" s="151"/>
      <c r="DZ142" s="151"/>
      <c r="EA142" s="151"/>
      <c r="EB142" s="151"/>
      <c r="EC142" s="151"/>
      <c r="ED142" s="151"/>
      <c r="EE142" s="151"/>
      <c r="EF142" s="151"/>
      <c r="EG142" s="151"/>
      <c r="EH142" s="151"/>
      <c r="EI142" s="151"/>
      <c r="EJ142" s="151"/>
      <c r="EK142" s="151"/>
      <c r="EL142" s="151"/>
      <c r="EM142" s="151"/>
      <c r="EN142" s="151"/>
      <c r="EO142"/>
      <c r="EP142"/>
      <c r="EQ142"/>
      <c r="ER142"/>
    </row>
    <row r="143" spans="1:148" ht="12">
      <c r="A143" s="108" t="s">
        <v>53</v>
      </c>
      <c r="B143" s="108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8"/>
      <c r="AF143" s="108"/>
      <c r="AG143" s="108"/>
      <c r="AH143" s="108"/>
      <c r="AI143" s="108"/>
      <c r="AJ143" s="108"/>
      <c r="AK143" s="108"/>
      <c r="AL143" s="108"/>
      <c r="AM143" s="108"/>
      <c r="AN143" s="108"/>
      <c r="AO143" s="108"/>
      <c r="AP143" s="108"/>
      <c r="AQ143" s="108"/>
      <c r="AR143" s="108"/>
      <c r="AS143" s="108"/>
      <c r="AT143" s="108"/>
      <c r="AU143" s="108"/>
      <c r="AV143" s="108"/>
      <c r="AW143" s="108"/>
      <c r="AX143" s="108"/>
      <c r="AY143" s="108"/>
      <c r="AZ143" s="108"/>
      <c r="BA143" s="108"/>
      <c r="BB143" s="108"/>
      <c r="BC143" s="108"/>
      <c r="BD143" s="108"/>
      <c r="BE143" s="108"/>
      <c r="BF143" s="108"/>
      <c r="BG143" s="108"/>
      <c r="BH143" s="108"/>
      <c r="BI143" s="108"/>
      <c r="BJ143" s="108"/>
      <c r="BK143" s="108"/>
      <c r="BL143" s="108"/>
      <c r="BM143" s="108"/>
      <c r="BN143" s="108"/>
      <c r="BO143" s="108"/>
      <c r="BP143" s="108"/>
      <c r="BQ143" s="108"/>
      <c r="BR143" s="108"/>
      <c r="BS143" s="108"/>
      <c r="BT143" s="108"/>
      <c r="BU143" s="108"/>
      <c r="BV143" s="108"/>
      <c r="BW143" s="108"/>
      <c r="BX143" s="108"/>
      <c r="BY143" s="108"/>
      <c r="BZ143" s="108"/>
      <c r="CA143" s="108"/>
      <c r="CB143" s="108"/>
      <c r="CC143" s="108"/>
      <c r="CD143" s="108"/>
      <c r="CE143" s="108"/>
      <c r="CF143" s="108"/>
      <c r="CG143" s="108"/>
      <c r="CH143" s="108"/>
      <c r="CI143" s="108"/>
      <c r="CJ143" s="108"/>
      <c r="CK143" s="108"/>
      <c r="CL143" s="108"/>
      <c r="CM143" s="108"/>
      <c r="CN143" s="108"/>
      <c r="CO143" s="108"/>
      <c r="CP143" s="108"/>
      <c r="CQ143" s="108"/>
      <c r="CR143" s="108"/>
      <c r="CS143" s="108"/>
      <c r="CT143" s="108"/>
      <c r="CU143" s="108"/>
      <c r="CV143" s="108"/>
      <c r="CW143" s="108"/>
      <c r="CX143" s="108"/>
      <c r="CY143" s="108"/>
      <c r="CZ143" s="108"/>
      <c r="DA143" s="108"/>
      <c r="DB143" s="108"/>
      <c r="DC143" s="108"/>
      <c r="DD143" s="108"/>
      <c r="DE143" s="108"/>
      <c r="DF143" s="108"/>
      <c r="DG143" s="108"/>
      <c r="DH143" s="108"/>
      <c r="DI143" s="108"/>
      <c r="DJ143" s="108"/>
      <c r="DK143" s="108"/>
      <c r="DL143" s="108"/>
      <c r="DM143" s="108"/>
      <c r="DN143" s="108"/>
      <c r="DO143" s="108"/>
      <c r="DP143" s="108"/>
      <c r="DQ143" s="108"/>
      <c r="DR143" s="108"/>
      <c r="DS143" s="108"/>
      <c r="DT143" s="108"/>
      <c r="DU143" s="108"/>
      <c r="DV143" s="108"/>
      <c r="DW143" s="108"/>
      <c r="DX143" s="108"/>
      <c r="DY143" s="108"/>
      <c r="DZ143" s="108"/>
      <c r="EA143" s="108"/>
      <c r="EB143" s="108"/>
      <c r="EC143" s="108"/>
      <c r="ED143" s="108"/>
      <c r="EE143" s="108"/>
      <c r="EF143" s="108"/>
      <c r="EG143" s="108"/>
      <c r="EH143" s="108"/>
      <c r="EI143" s="108"/>
      <c r="EJ143" s="108"/>
      <c r="EK143" s="108"/>
      <c r="EL143" s="108"/>
      <c r="EM143" s="108"/>
      <c r="EN143" s="108"/>
      <c r="EO143"/>
      <c r="EP143"/>
      <c r="EQ143"/>
      <c r="ER143"/>
    </row>
    <row r="144" spans="1:148" ht="12">
      <c r="A144" s="104">
        <v>1</v>
      </c>
      <c r="B144" s="104"/>
      <c r="C144" s="104"/>
      <c r="D144" s="104"/>
      <c r="E144" s="104"/>
      <c r="F144" s="145" t="s">
        <v>104</v>
      </c>
      <c r="G144" s="146"/>
      <c r="H144" s="146"/>
      <c r="I144" s="146"/>
      <c r="J144" s="146"/>
      <c r="K144" s="146"/>
      <c r="L144" s="101" t="s">
        <v>95</v>
      </c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1"/>
      <c r="AP144" s="101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1"/>
      <c r="BB144" s="101"/>
      <c r="BC144" s="101"/>
      <c r="BD144" s="101"/>
      <c r="BE144" s="101" t="s">
        <v>96</v>
      </c>
      <c r="BF144" s="101"/>
      <c r="BG144" s="101"/>
      <c r="BH144" s="101"/>
      <c r="BI144" s="101"/>
      <c r="BJ144" s="101"/>
      <c r="BK144" s="101"/>
      <c r="BL144" s="101" t="s">
        <v>50</v>
      </c>
      <c r="BM144" s="101"/>
      <c r="BN144" s="101"/>
      <c r="BO144" s="101"/>
      <c r="BP144" s="101"/>
      <c r="BQ144" s="101"/>
      <c r="BR144" s="101"/>
      <c r="BS144" s="101"/>
      <c r="BT144" s="101"/>
      <c r="BU144" s="101"/>
      <c r="BV144" s="101"/>
      <c r="BW144" s="101"/>
      <c r="BX144" s="101"/>
      <c r="BY144" s="101"/>
      <c r="BZ144" s="101"/>
      <c r="CA144" s="101"/>
      <c r="CB144" s="101"/>
      <c r="CC144" s="272">
        <v>1</v>
      </c>
      <c r="CD144" s="272"/>
      <c r="CE144" s="272"/>
      <c r="CF144" s="272"/>
      <c r="CG144" s="272"/>
      <c r="CH144" s="272"/>
      <c r="CI144" s="272"/>
      <c r="CJ144" s="272"/>
      <c r="CK144" s="272"/>
      <c r="CL144" s="272"/>
      <c r="CM144" s="272"/>
      <c r="CN144" s="272"/>
      <c r="CO144" s="272"/>
      <c r="CP144" s="272"/>
      <c r="CQ144" s="272"/>
      <c r="CR144" s="272"/>
      <c r="CS144" s="272"/>
      <c r="CT144" s="272"/>
      <c r="CU144" s="273">
        <v>1</v>
      </c>
      <c r="CV144" s="273"/>
      <c r="CW144" s="273"/>
      <c r="CX144" s="273"/>
      <c r="CY144" s="273"/>
      <c r="CZ144" s="273"/>
      <c r="DA144" s="273"/>
      <c r="DB144" s="273"/>
      <c r="DC144" s="273"/>
      <c r="DD144" s="273"/>
      <c r="DE144" s="273"/>
      <c r="DF144" s="273"/>
      <c r="DG144" s="273"/>
      <c r="DH144" s="273"/>
      <c r="DI144" s="273"/>
      <c r="DJ144" s="273"/>
      <c r="DK144" s="273"/>
      <c r="DL144" s="273"/>
      <c r="DM144" s="273"/>
      <c r="DN144" s="273"/>
      <c r="DO144" s="273"/>
      <c r="DP144" s="273"/>
      <c r="DQ144" s="105"/>
      <c r="DR144" s="105"/>
      <c r="DS144" s="105"/>
      <c r="DT144" s="105"/>
      <c r="DU144" s="105"/>
      <c r="DV144" s="105"/>
      <c r="DW144" s="105"/>
      <c r="DX144" s="105"/>
      <c r="DY144" s="105"/>
      <c r="DZ144" s="105"/>
      <c r="EA144" s="105"/>
      <c r="EB144" s="105"/>
      <c r="EC144" s="105"/>
      <c r="ED144" s="105"/>
      <c r="EE144" s="105"/>
      <c r="EF144" s="105"/>
      <c r="EG144" s="105"/>
      <c r="EH144" s="105"/>
      <c r="EI144" s="105"/>
      <c r="EJ144" s="105"/>
      <c r="EK144" s="105"/>
      <c r="EL144" s="105"/>
      <c r="EM144" s="105"/>
      <c r="EN144" s="105"/>
      <c r="EO144" s="105"/>
      <c r="EP144"/>
      <c r="EQ144"/>
      <c r="ER144"/>
    </row>
    <row r="145" spans="1:148" ht="9.75">
      <c r="A145" s="11" t="s">
        <v>51</v>
      </c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</row>
    <row r="146" spans="1:148" ht="9.75">
      <c r="A146" s="92"/>
      <c r="B146" s="92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  <c r="AA146" s="92"/>
      <c r="AB146" s="92"/>
      <c r="AC146" s="92"/>
      <c r="AD146" s="92"/>
      <c r="AE146" s="92"/>
      <c r="AF146" s="92"/>
      <c r="AG146" s="92"/>
      <c r="AH146" s="92"/>
      <c r="AI146" s="92"/>
      <c r="AJ146" s="92"/>
      <c r="AK146" s="92"/>
      <c r="AL146" s="92"/>
      <c r="AM146" s="92"/>
      <c r="AN146" s="92"/>
      <c r="AO146" s="92"/>
      <c r="AP146" s="92"/>
      <c r="AQ146" s="92"/>
      <c r="AR146" s="92"/>
      <c r="AS146" s="92"/>
      <c r="AT146" s="92"/>
      <c r="AU146" s="92"/>
      <c r="AV146" s="92"/>
      <c r="AW146" s="92"/>
      <c r="AX146" s="92"/>
      <c r="AY146" s="92"/>
      <c r="AZ146" s="92"/>
      <c r="BA146" s="92"/>
      <c r="BB146" s="92"/>
      <c r="BC146" s="92"/>
      <c r="BD146" s="92"/>
      <c r="BE146" s="92"/>
      <c r="BF146" s="92"/>
      <c r="BG146" s="92"/>
      <c r="BH146" s="92"/>
      <c r="BI146" s="92"/>
      <c r="BJ146" s="92"/>
      <c r="BK146" s="92"/>
      <c r="BL146" s="92"/>
      <c r="BM146" s="92"/>
      <c r="BN146" s="92"/>
      <c r="BO146" s="92"/>
      <c r="BP146" s="92"/>
      <c r="BQ146" s="92"/>
      <c r="BR146" s="92"/>
      <c r="BS146" s="92"/>
      <c r="BT146" s="92"/>
      <c r="BU146" s="92"/>
      <c r="BV146" s="92"/>
      <c r="BW146" s="92"/>
      <c r="BX146" s="92"/>
      <c r="BY146" s="92"/>
      <c r="BZ146" s="92"/>
      <c r="CA146" s="92"/>
      <c r="CB146" s="92"/>
      <c r="CC146" s="92"/>
      <c r="CD146" s="92"/>
      <c r="CE146" s="92"/>
      <c r="CF146" s="92"/>
      <c r="CG146" s="92"/>
      <c r="CH146" s="92"/>
      <c r="CI146" s="92"/>
      <c r="CJ146" s="92"/>
      <c r="CK146" s="92"/>
      <c r="CL146" s="92"/>
      <c r="CM146" s="92"/>
      <c r="CN146" s="92"/>
      <c r="CO146" s="92"/>
      <c r="CP146" s="92"/>
      <c r="CQ146" s="92"/>
      <c r="CR146" s="92"/>
      <c r="CS146" s="92"/>
      <c r="CT146" s="92"/>
      <c r="CU146" s="92"/>
      <c r="CV146" s="92"/>
      <c r="CW146" s="92"/>
      <c r="CX146" s="92"/>
      <c r="CY146" s="92"/>
      <c r="CZ146" s="92"/>
      <c r="DA146" s="92"/>
      <c r="DB146" s="92"/>
      <c r="DC146" s="92"/>
      <c r="DD146" s="92"/>
      <c r="DE146" s="92"/>
      <c r="DF146" s="92"/>
      <c r="DG146" s="92"/>
      <c r="DH146" s="92"/>
      <c r="DI146" s="92"/>
      <c r="DJ146" s="92"/>
      <c r="DK146" s="92"/>
      <c r="DL146" s="92"/>
      <c r="DM146" s="92"/>
      <c r="DN146" s="92"/>
      <c r="DO146" s="92"/>
      <c r="DP146" s="92"/>
      <c r="DQ146" s="92"/>
      <c r="DR146" s="92"/>
      <c r="DS146" s="92"/>
      <c r="DT146" s="92"/>
      <c r="DU146" s="92"/>
      <c r="DV146" s="92"/>
      <c r="DW146" s="92"/>
      <c r="DX146" s="92"/>
      <c r="DY146" s="92"/>
      <c r="DZ146" s="92"/>
      <c r="EA146" s="92"/>
      <c r="EB146" s="92"/>
      <c r="EC146" s="92"/>
      <c r="ED146" s="92"/>
      <c r="EE146" s="92"/>
      <c r="EF146" s="92"/>
      <c r="EG146" s="92"/>
      <c r="EH146" s="92"/>
      <c r="EI146" s="92"/>
      <c r="EJ146" s="92"/>
      <c r="EK146" s="92"/>
      <c r="EL146" s="92"/>
      <c r="EM146" s="92"/>
      <c r="EN146" s="92"/>
      <c r="EO146"/>
      <c r="EP146"/>
      <c r="EQ146"/>
      <c r="ER146"/>
    </row>
    <row r="147" spans="1:148" ht="12">
      <c r="A147" s="19"/>
      <c r="B147" s="19"/>
      <c r="C147" s="19"/>
      <c r="D147" s="142" t="s">
        <v>47</v>
      </c>
      <c r="E147" s="143"/>
      <c r="F147" s="143"/>
      <c r="G147" s="143"/>
      <c r="H147" s="143"/>
      <c r="I147" s="143"/>
      <c r="J147" s="143"/>
      <c r="K147" s="143"/>
      <c r="L147" s="143"/>
      <c r="M147" s="143"/>
      <c r="N147" s="143"/>
      <c r="O147" s="143"/>
      <c r="P147" s="143"/>
      <c r="Q147" s="143"/>
      <c r="R147" s="143"/>
      <c r="S147" s="143"/>
      <c r="T147" s="143"/>
      <c r="U147" s="143"/>
      <c r="V147" s="143"/>
      <c r="W147" s="143"/>
      <c r="X147" s="143"/>
      <c r="Y147" s="143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43"/>
      <c r="AJ147" s="143"/>
      <c r="AK147" s="143"/>
      <c r="AL147" s="143"/>
      <c r="AM147" s="143"/>
      <c r="AN147" s="143"/>
      <c r="AO147" s="143"/>
      <c r="AP147" s="143"/>
      <c r="AQ147" s="143"/>
      <c r="AR147" s="143"/>
      <c r="AS147" s="143"/>
      <c r="AT147" s="143"/>
      <c r="AU147" s="143"/>
      <c r="AV147" s="143"/>
      <c r="AW147" s="143"/>
      <c r="AX147" s="143"/>
      <c r="AY147" s="143"/>
      <c r="AZ147" s="143"/>
      <c r="BA147" s="143"/>
      <c r="BB147" s="143"/>
      <c r="BC147" s="143"/>
      <c r="BD147" s="143"/>
      <c r="BE147" s="143"/>
      <c r="BF147" s="143"/>
      <c r="BG147" s="143"/>
      <c r="BH147" s="143"/>
      <c r="BI147" s="143"/>
      <c r="BJ147" s="143"/>
      <c r="BK147" s="143"/>
      <c r="BL147" s="143"/>
      <c r="BM147" s="143"/>
      <c r="BN147" s="143"/>
      <c r="BO147" s="143"/>
      <c r="BP147" s="143"/>
      <c r="BQ147" s="143"/>
      <c r="BR147" s="143"/>
      <c r="BS147" s="143"/>
      <c r="BT147" s="143"/>
      <c r="BU147" s="143"/>
      <c r="BV147" s="143"/>
      <c r="BW147" s="143"/>
      <c r="BX147" s="143"/>
      <c r="BY147" s="143"/>
      <c r="BZ147" s="143"/>
      <c r="CA147" s="143"/>
      <c r="CB147" s="143"/>
      <c r="CC147" s="143"/>
      <c r="CD147" s="143"/>
      <c r="CE147" s="143"/>
      <c r="CF147" s="143"/>
      <c r="CG147" s="143"/>
      <c r="CH147" s="143"/>
      <c r="CI147" s="143"/>
      <c r="CJ147" s="143"/>
      <c r="CK147" s="143"/>
      <c r="CL147" s="143"/>
      <c r="CM147" s="143"/>
      <c r="CN147" s="143"/>
      <c r="CO147" s="143"/>
      <c r="CP147" s="143"/>
      <c r="CQ147" s="143"/>
      <c r="CR147" s="143"/>
      <c r="CS147" s="143"/>
      <c r="CT147" s="143"/>
      <c r="CU147" s="143"/>
      <c r="CV147" s="143"/>
      <c r="CW147" s="143"/>
      <c r="CX147" s="143"/>
      <c r="CY147" s="143"/>
      <c r="CZ147" s="143"/>
      <c r="DA147" s="143"/>
      <c r="DB147" s="143"/>
      <c r="DC147" s="143"/>
      <c r="DD147" s="143"/>
      <c r="DE147" s="143"/>
      <c r="DF147" s="143"/>
      <c r="DG147" s="143"/>
      <c r="DH147" s="143"/>
      <c r="DI147" s="143"/>
      <c r="DJ147" s="143"/>
      <c r="DK147" s="143"/>
      <c r="DL147" s="143"/>
      <c r="DM147" s="143"/>
      <c r="DN147" s="143"/>
      <c r="DO147" s="143"/>
      <c r="DP147" s="143"/>
      <c r="DQ147" s="143"/>
      <c r="DR147" s="143"/>
      <c r="DS147" s="143"/>
      <c r="DT147" s="143"/>
      <c r="DU147" s="143"/>
      <c r="DV147" s="143"/>
      <c r="DW147" s="143"/>
      <c r="DX147" s="143"/>
      <c r="DY147" s="143"/>
      <c r="DZ147" s="143"/>
      <c r="EA147" s="143"/>
      <c r="EB147" s="143"/>
      <c r="EC147" s="143"/>
      <c r="ED147" s="143"/>
      <c r="EE147" s="143"/>
      <c r="EF147" s="143"/>
      <c r="EG147" s="143"/>
      <c r="EH147" s="143"/>
      <c r="EI147" s="143"/>
      <c r="EJ147" s="143"/>
      <c r="EK147" s="143"/>
      <c r="EL147" s="144"/>
      <c r="EM147" s="22"/>
      <c r="EN147" s="22"/>
      <c r="EO147" s="32"/>
      <c r="EP147" s="33"/>
      <c r="EQ147"/>
      <c r="ER147"/>
    </row>
    <row r="148" spans="1:148" ht="20.25" customHeight="1">
      <c r="A148" s="104">
        <v>1</v>
      </c>
      <c r="B148" s="104"/>
      <c r="C148" s="104"/>
      <c r="D148" s="104"/>
      <c r="E148" s="104"/>
      <c r="F148" s="145" t="s">
        <v>104</v>
      </c>
      <c r="G148" s="146"/>
      <c r="H148" s="146"/>
      <c r="I148" s="146"/>
      <c r="J148" s="146"/>
      <c r="K148" s="146"/>
      <c r="L148" s="147" t="s">
        <v>99</v>
      </c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01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1"/>
      <c r="AP148" s="101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1"/>
      <c r="BB148" s="101"/>
      <c r="BC148" s="101"/>
      <c r="BD148" s="101"/>
      <c r="BE148" s="101" t="s">
        <v>49</v>
      </c>
      <c r="BF148" s="101"/>
      <c r="BG148" s="101"/>
      <c r="BH148" s="101"/>
      <c r="BI148" s="101"/>
      <c r="BJ148" s="101"/>
      <c r="BK148" s="101"/>
      <c r="BL148" s="101" t="s">
        <v>50</v>
      </c>
      <c r="BM148" s="101"/>
      <c r="BN148" s="101"/>
      <c r="BO148" s="101"/>
      <c r="BP148" s="101"/>
      <c r="BQ148" s="101"/>
      <c r="BR148" s="101"/>
      <c r="BS148" s="101"/>
      <c r="BT148" s="101"/>
      <c r="BU148" s="101"/>
      <c r="BV148" s="101"/>
      <c r="BW148" s="101"/>
      <c r="BX148" s="101"/>
      <c r="BY148" s="101"/>
      <c r="BZ148" s="101"/>
      <c r="CA148" s="101"/>
      <c r="CB148" s="101"/>
      <c r="CC148" s="102">
        <v>8</v>
      </c>
      <c r="CD148" s="102"/>
      <c r="CE148" s="102"/>
      <c r="CF148" s="102"/>
      <c r="CG148" s="102"/>
      <c r="CH148" s="102"/>
      <c r="CI148" s="102"/>
      <c r="CJ148" s="102"/>
      <c r="CK148" s="102"/>
      <c r="CL148" s="102"/>
      <c r="CM148" s="102"/>
      <c r="CN148" s="102"/>
      <c r="CO148" s="102"/>
      <c r="CP148" s="102"/>
      <c r="CQ148" s="102"/>
      <c r="CR148" s="102"/>
      <c r="CS148" s="102"/>
      <c r="CT148" s="102"/>
      <c r="CU148" s="103">
        <v>8</v>
      </c>
      <c r="CV148" s="103"/>
      <c r="CW148" s="103"/>
      <c r="CX148" s="103"/>
      <c r="CY148" s="103"/>
      <c r="CZ148" s="103"/>
      <c r="DA148" s="103"/>
      <c r="DB148" s="103"/>
      <c r="DC148" s="103"/>
      <c r="DD148" s="103"/>
      <c r="DE148" s="103"/>
      <c r="DF148" s="103"/>
      <c r="DG148" s="103"/>
      <c r="DH148" s="103"/>
      <c r="DI148" s="103"/>
      <c r="DJ148" s="103"/>
      <c r="DK148" s="103"/>
      <c r="DL148" s="103"/>
      <c r="DM148" s="103"/>
      <c r="DN148" s="103"/>
      <c r="DO148" s="103"/>
      <c r="DP148" s="103"/>
      <c r="DQ148" s="91">
        <v>0</v>
      </c>
      <c r="DR148" s="91"/>
      <c r="DS148" s="91"/>
      <c r="DT148" s="91"/>
      <c r="DU148" s="91"/>
      <c r="DV148" s="91"/>
      <c r="DW148" s="91"/>
      <c r="DX148" s="91"/>
      <c r="DY148" s="91"/>
      <c r="DZ148" s="91"/>
      <c r="EA148" s="91"/>
      <c r="EB148" s="91"/>
      <c r="EC148" s="91"/>
      <c r="ED148" s="91"/>
      <c r="EE148" s="91"/>
      <c r="EF148" s="91"/>
      <c r="EG148" s="91"/>
      <c r="EH148" s="91"/>
      <c r="EI148" s="91"/>
      <c r="EJ148" s="91"/>
      <c r="EK148" s="91"/>
      <c r="EL148" s="91"/>
      <c r="EM148" s="91"/>
      <c r="EN148" s="91"/>
      <c r="EO148" s="91"/>
      <c r="EP148"/>
      <c r="EQ148"/>
      <c r="ER148"/>
    </row>
    <row r="149" spans="1:148" ht="19.5" customHeight="1">
      <c r="A149" s="11" t="s">
        <v>51</v>
      </c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</row>
    <row r="150" spans="1:148" ht="11.25" customHeight="1">
      <c r="A150" s="92"/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2"/>
      <c r="AD150" s="92"/>
      <c r="AE150" s="92"/>
      <c r="AF150" s="92"/>
      <c r="AG150" s="92"/>
      <c r="AH150" s="92"/>
      <c r="AI150" s="92"/>
      <c r="AJ150" s="92"/>
      <c r="AK150" s="92"/>
      <c r="AL150" s="92"/>
      <c r="AM150" s="92"/>
      <c r="AN150" s="92"/>
      <c r="AO150" s="92"/>
      <c r="AP150" s="92"/>
      <c r="AQ150" s="92"/>
      <c r="AR150" s="92"/>
      <c r="AS150" s="92"/>
      <c r="AT150" s="92"/>
      <c r="AU150" s="92"/>
      <c r="AV150" s="92"/>
      <c r="AW150" s="92"/>
      <c r="AX150" s="92"/>
      <c r="AY150" s="92"/>
      <c r="AZ150" s="92"/>
      <c r="BA150" s="92"/>
      <c r="BB150" s="92"/>
      <c r="BC150" s="92"/>
      <c r="BD150" s="92"/>
      <c r="BE150" s="92"/>
      <c r="BF150" s="92"/>
      <c r="BG150" s="92"/>
      <c r="BH150" s="92"/>
      <c r="BI150" s="92"/>
      <c r="BJ150" s="92"/>
      <c r="BK150" s="92"/>
      <c r="BL150" s="92"/>
      <c r="BM150" s="92"/>
      <c r="BN150" s="92"/>
      <c r="BO150" s="92"/>
      <c r="BP150" s="92"/>
      <c r="BQ150" s="92"/>
      <c r="BR150" s="92"/>
      <c r="BS150" s="92"/>
      <c r="BT150" s="92"/>
      <c r="BU150" s="92"/>
      <c r="BV150" s="92"/>
      <c r="BW150" s="92"/>
      <c r="BX150" s="92"/>
      <c r="BY150" s="92"/>
      <c r="BZ150" s="92"/>
      <c r="CA150" s="92"/>
      <c r="CB150" s="92"/>
      <c r="CC150" s="92"/>
      <c r="CD150" s="92"/>
      <c r="CE150" s="92"/>
      <c r="CF150" s="92"/>
      <c r="CG150" s="92"/>
      <c r="CH150" s="92"/>
      <c r="CI150" s="92"/>
      <c r="CJ150" s="92"/>
      <c r="CK150" s="92"/>
      <c r="CL150" s="92"/>
      <c r="CM150" s="92"/>
      <c r="CN150" s="92"/>
      <c r="CO150" s="92"/>
      <c r="CP150" s="92"/>
      <c r="CQ150" s="92"/>
      <c r="CR150" s="92"/>
      <c r="CS150" s="92"/>
      <c r="CT150" s="92"/>
      <c r="CU150" s="92"/>
      <c r="CV150" s="92"/>
      <c r="CW150" s="92"/>
      <c r="CX150" s="92"/>
      <c r="CY150" s="92"/>
      <c r="CZ150" s="92"/>
      <c r="DA150" s="92"/>
      <c r="DB150" s="92"/>
      <c r="DC150" s="92"/>
      <c r="DD150" s="92"/>
      <c r="DE150" s="92"/>
      <c r="DF150" s="92"/>
      <c r="DG150" s="92"/>
      <c r="DH150" s="92"/>
      <c r="DI150" s="92"/>
      <c r="DJ150" s="92"/>
      <c r="DK150" s="92"/>
      <c r="DL150" s="92"/>
      <c r="DM150" s="92"/>
      <c r="DN150" s="92"/>
      <c r="DO150" s="92"/>
      <c r="DP150" s="92"/>
      <c r="DQ150" s="92"/>
      <c r="DR150" s="92"/>
      <c r="DS150" s="92"/>
      <c r="DT150" s="92"/>
      <c r="DU150" s="92"/>
      <c r="DV150" s="92"/>
      <c r="DW150" s="92"/>
      <c r="DX150" s="92"/>
      <c r="DY150" s="92"/>
      <c r="DZ150" s="92"/>
      <c r="EA150" s="92"/>
      <c r="EB150" s="92"/>
      <c r="EC150" s="92"/>
      <c r="ED150" s="92"/>
      <c r="EE150" s="92"/>
      <c r="EF150" s="92"/>
      <c r="EG150" s="92"/>
      <c r="EH150" s="92"/>
      <c r="EI150" s="92"/>
      <c r="EJ150" s="92"/>
      <c r="EK150" s="92"/>
      <c r="EL150" s="92"/>
      <c r="EM150" s="92"/>
      <c r="EN150" s="92"/>
      <c r="EO150"/>
      <c r="EP150"/>
      <c r="EQ150"/>
      <c r="ER150"/>
    </row>
    <row r="151" spans="1:148" ht="12">
      <c r="A151" s="19"/>
      <c r="B151" s="19"/>
      <c r="C151" s="19"/>
      <c r="D151" s="142" t="s">
        <v>55</v>
      </c>
      <c r="E151" s="143"/>
      <c r="F151" s="143"/>
      <c r="G151" s="143"/>
      <c r="H151" s="143"/>
      <c r="I151" s="143"/>
      <c r="J151" s="143"/>
      <c r="K151" s="143"/>
      <c r="L151" s="143"/>
      <c r="M151" s="143"/>
      <c r="N151" s="143"/>
      <c r="O151" s="143"/>
      <c r="P151" s="143"/>
      <c r="Q151" s="143"/>
      <c r="R151" s="143"/>
      <c r="S151" s="143"/>
      <c r="T151" s="143"/>
      <c r="U151" s="143"/>
      <c r="V151" s="143"/>
      <c r="W151" s="143"/>
      <c r="X151" s="143"/>
      <c r="Y151" s="143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43"/>
      <c r="AJ151" s="143"/>
      <c r="AK151" s="143"/>
      <c r="AL151" s="143"/>
      <c r="AM151" s="143"/>
      <c r="AN151" s="143"/>
      <c r="AO151" s="143"/>
      <c r="AP151" s="143"/>
      <c r="AQ151" s="143"/>
      <c r="AR151" s="143"/>
      <c r="AS151" s="143"/>
      <c r="AT151" s="143"/>
      <c r="AU151" s="143"/>
      <c r="AV151" s="143"/>
      <c r="AW151" s="143"/>
      <c r="AX151" s="143"/>
      <c r="AY151" s="143"/>
      <c r="AZ151" s="143"/>
      <c r="BA151" s="143"/>
      <c r="BB151" s="143"/>
      <c r="BC151" s="143"/>
      <c r="BD151" s="143"/>
      <c r="BE151" s="143"/>
      <c r="BF151" s="143"/>
      <c r="BG151" s="143"/>
      <c r="BH151" s="143"/>
      <c r="BI151" s="143"/>
      <c r="BJ151" s="143"/>
      <c r="BK151" s="143"/>
      <c r="BL151" s="143"/>
      <c r="BM151" s="143"/>
      <c r="BN151" s="143"/>
      <c r="BO151" s="143"/>
      <c r="BP151" s="143"/>
      <c r="BQ151" s="143"/>
      <c r="BR151" s="143"/>
      <c r="BS151" s="143"/>
      <c r="BT151" s="143"/>
      <c r="BU151" s="143"/>
      <c r="BV151" s="143"/>
      <c r="BW151" s="143"/>
      <c r="BX151" s="143"/>
      <c r="BY151" s="143"/>
      <c r="BZ151" s="143"/>
      <c r="CA151" s="143"/>
      <c r="CB151" s="143"/>
      <c r="CC151" s="143"/>
      <c r="CD151" s="143"/>
      <c r="CE151" s="143"/>
      <c r="CF151" s="143"/>
      <c r="CG151" s="143"/>
      <c r="CH151" s="143"/>
      <c r="CI151" s="143"/>
      <c r="CJ151" s="143"/>
      <c r="CK151" s="143"/>
      <c r="CL151" s="143"/>
      <c r="CM151" s="143"/>
      <c r="CN151" s="143"/>
      <c r="CO151" s="143"/>
      <c r="CP151" s="143"/>
      <c r="CQ151" s="143"/>
      <c r="CR151" s="143"/>
      <c r="CS151" s="143"/>
      <c r="CT151" s="143"/>
      <c r="CU151" s="143"/>
      <c r="CV151" s="143"/>
      <c r="CW151" s="143"/>
      <c r="CX151" s="143"/>
      <c r="CY151" s="143"/>
      <c r="CZ151" s="143"/>
      <c r="DA151" s="143"/>
      <c r="DB151" s="143"/>
      <c r="DC151" s="143"/>
      <c r="DD151" s="143"/>
      <c r="DE151" s="143"/>
      <c r="DF151" s="143"/>
      <c r="DG151" s="143"/>
      <c r="DH151" s="143"/>
      <c r="DI151" s="143"/>
      <c r="DJ151" s="143"/>
      <c r="DK151" s="143"/>
      <c r="DL151" s="143"/>
      <c r="DM151" s="143"/>
      <c r="DN151" s="143"/>
      <c r="DO151" s="143"/>
      <c r="DP151" s="143"/>
      <c r="DQ151" s="143"/>
      <c r="DR151" s="143"/>
      <c r="DS151" s="143"/>
      <c r="DT151" s="143"/>
      <c r="DU151" s="143"/>
      <c r="DV151" s="143"/>
      <c r="DW151" s="143"/>
      <c r="DX151" s="143"/>
      <c r="DY151" s="143"/>
      <c r="DZ151" s="143"/>
      <c r="EA151" s="143"/>
      <c r="EB151" s="143"/>
      <c r="EC151" s="143"/>
      <c r="ED151" s="143"/>
      <c r="EE151" s="143"/>
      <c r="EF151" s="143"/>
      <c r="EG151" s="143"/>
      <c r="EH151" s="143"/>
      <c r="EI151" s="143"/>
      <c r="EJ151" s="143"/>
      <c r="EK151" s="143"/>
      <c r="EL151" s="144"/>
      <c r="EM151" s="22"/>
      <c r="EN151" s="22"/>
      <c r="EO151" s="32"/>
      <c r="EP151" s="33"/>
      <c r="EQ151"/>
      <c r="ER151"/>
    </row>
    <row r="152" spans="1:148" ht="12">
      <c r="A152" s="104">
        <v>1</v>
      </c>
      <c r="B152" s="104"/>
      <c r="C152" s="104"/>
      <c r="D152" s="104"/>
      <c r="E152" s="104"/>
      <c r="F152" s="145" t="s">
        <v>104</v>
      </c>
      <c r="G152" s="146"/>
      <c r="H152" s="146"/>
      <c r="I152" s="146"/>
      <c r="J152" s="146"/>
      <c r="K152" s="146"/>
      <c r="L152" s="147" t="s">
        <v>100</v>
      </c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01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1"/>
      <c r="AP152" s="101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1"/>
      <c r="BB152" s="101"/>
      <c r="BC152" s="101"/>
      <c r="BD152" s="101"/>
      <c r="BE152" s="101" t="s">
        <v>49</v>
      </c>
      <c r="BF152" s="101"/>
      <c r="BG152" s="101"/>
      <c r="BH152" s="101"/>
      <c r="BI152" s="101"/>
      <c r="BJ152" s="101"/>
      <c r="BK152" s="101"/>
      <c r="BL152" s="101" t="s">
        <v>57</v>
      </c>
      <c r="BM152" s="101"/>
      <c r="BN152" s="101"/>
      <c r="BO152" s="101"/>
      <c r="BP152" s="101"/>
      <c r="BQ152" s="101"/>
      <c r="BR152" s="101"/>
      <c r="BS152" s="101"/>
      <c r="BT152" s="101"/>
      <c r="BU152" s="101"/>
      <c r="BV152" s="101"/>
      <c r="BW152" s="101"/>
      <c r="BX152" s="101"/>
      <c r="BY152" s="101"/>
      <c r="BZ152" s="101"/>
      <c r="CA152" s="101"/>
      <c r="CB152" s="101"/>
      <c r="CC152" s="102">
        <v>8</v>
      </c>
      <c r="CD152" s="102"/>
      <c r="CE152" s="102"/>
      <c r="CF152" s="102"/>
      <c r="CG152" s="102"/>
      <c r="CH152" s="102"/>
      <c r="CI152" s="102"/>
      <c r="CJ152" s="102"/>
      <c r="CK152" s="102"/>
      <c r="CL152" s="102"/>
      <c r="CM152" s="102"/>
      <c r="CN152" s="102"/>
      <c r="CO152" s="102"/>
      <c r="CP152" s="102"/>
      <c r="CQ152" s="102"/>
      <c r="CR152" s="102"/>
      <c r="CS152" s="102"/>
      <c r="CT152" s="102"/>
      <c r="CU152" s="103">
        <v>8</v>
      </c>
      <c r="CV152" s="103"/>
      <c r="CW152" s="103"/>
      <c r="CX152" s="103"/>
      <c r="CY152" s="103"/>
      <c r="CZ152" s="103"/>
      <c r="DA152" s="103"/>
      <c r="DB152" s="103"/>
      <c r="DC152" s="103"/>
      <c r="DD152" s="103"/>
      <c r="DE152" s="103"/>
      <c r="DF152" s="103"/>
      <c r="DG152" s="103"/>
      <c r="DH152" s="103"/>
      <c r="DI152" s="103"/>
      <c r="DJ152" s="103"/>
      <c r="DK152" s="103"/>
      <c r="DL152" s="103"/>
      <c r="DM152" s="103"/>
      <c r="DN152" s="103"/>
      <c r="DO152" s="103"/>
      <c r="DP152" s="103"/>
      <c r="DQ152" s="91">
        <v>0</v>
      </c>
      <c r="DR152" s="91"/>
      <c r="DS152" s="91"/>
      <c r="DT152" s="91"/>
      <c r="DU152" s="91"/>
      <c r="DV152" s="91"/>
      <c r="DW152" s="91"/>
      <c r="DX152" s="91"/>
      <c r="DY152" s="91"/>
      <c r="DZ152" s="91"/>
      <c r="EA152" s="91"/>
      <c r="EB152" s="91"/>
      <c r="EC152" s="91"/>
      <c r="ED152" s="91"/>
      <c r="EE152" s="91"/>
      <c r="EF152" s="91"/>
      <c r="EG152" s="91"/>
      <c r="EH152" s="91"/>
      <c r="EI152" s="91"/>
      <c r="EJ152" s="91"/>
      <c r="EK152" s="91"/>
      <c r="EL152" s="91"/>
      <c r="EM152" s="91"/>
      <c r="EN152" s="91"/>
      <c r="EO152" s="91"/>
      <c r="EP152"/>
      <c r="EQ152"/>
      <c r="ER152"/>
    </row>
    <row r="153" spans="1:148" ht="21" customHeight="1">
      <c r="A153" s="11" t="s">
        <v>51</v>
      </c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</row>
    <row r="154" spans="1:148" ht="17.25" customHeight="1">
      <c r="A154" s="92"/>
      <c r="B154" s="92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2"/>
      <c r="Y154" s="92"/>
      <c r="Z154" s="92"/>
      <c r="AA154" s="92"/>
      <c r="AB154" s="92"/>
      <c r="AC154" s="92"/>
      <c r="AD154" s="92"/>
      <c r="AE154" s="92"/>
      <c r="AF154" s="92"/>
      <c r="AG154" s="92"/>
      <c r="AH154" s="92"/>
      <c r="AI154" s="92"/>
      <c r="AJ154" s="92"/>
      <c r="AK154" s="92"/>
      <c r="AL154" s="92"/>
      <c r="AM154" s="92"/>
      <c r="AN154" s="92"/>
      <c r="AO154" s="92"/>
      <c r="AP154" s="92"/>
      <c r="AQ154" s="92"/>
      <c r="AR154" s="92"/>
      <c r="AS154" s="92"/>
      <c r="AT154" s="92"/>
      <c r="AU154" s="92"/>
      <c r="AV154" s="92"/>
      <c r="AW154" s="92"/>
      <c r="AX154" s="92"/>
      <c r="AY154" s="92"/>
      <c r="AZ154" s="92"/>
      <c r="BA154" s="92"/>
      <c r="BB154" s="92"/>
      <c r="BC154" s="92"/>
      <c r="BD154" s="92"/>
      <c r="BE154" s="92"/>
      <c r="BF154" s="92"/>
      <c r="BG154" s="92"/>
      <c r="BH154" s="92"/>
      <c r="BI154" s="92"/>
      <c r="BJ154" s="92"/>
      <c r="BK154" s="92"/>
      <c r="BL154" s="92"/>
      <c r="BM154" s="92"/>
      <c r="BN154" s="92"/>
      <c r="BO154" s="92"/>
      <c r="BP154" s="92"/>
      <c r="BQ154" s="92"/>
      <c r="BR154" s="92"/>
      <c r="BS154" s="92"/>
      <c r="BT154" s="92"/>
      <c r="BU154" s="92"/>
      <c r="BV154" s="92"/>
      <c r="BW154" s="92"/>
      <c r="BX154" s="92"/>
      <c r="BY154" s="92"/>
      <c r="BZ154" s="92"/>
      <c r="CA154" s="92"/>
      <c r="CB154" s="92"/>
      <c r="CC154" s="92"/>
      <c r="CD154" s="92"/>
      <c r="CE154" s="92"/>
      <c r="CF154" s="92"/>
      <c r="CG154" s="92"/>
      <c r="CH154" s="92"/>
      <c r="CI154" s="92"/>
      <c r="CJ154" s="92"/>
      <c r="CK154" s="92"/>
      <c r="CL154" s="92"/>
      <c r="CM154" s="92"/>
      <c r="CN154" s="92"/>
      <c r="CO154" s="92"/>
      <c r="CP154" s="92"/>
      <c r="CQ154" s="92"/>
      <c r="CR154" s="92"/>
      <c r="CS154" s="92"/>
      <c r="CT154" s="92"/>
      <c r="CU154" s="92"/>
      <c r="CV154" s="92"/>
      <c r="CW154" s="92"/>
      <c r="CX154" s="92"/>
      <c r="CY154" s="92"/>
      <c r="CZ154" s="92"/>
      <c r="DA154" s="92"/>
      <c r="DB154" s="92"/>
      <c r="DC154" s="92"/>
      <c r="DD154" s="92"/>
      <c r="DE154" s="92"/>
      <c r="DF154" s="92"/>
      <c r="DG154" s="92"/>
      <c r="DH154" s="92"/>
      <c r="DI154" s="92"/>
      <c r="DJ154" s="92"/>
      <c r="DK154" s="92"/>
      <c r="DL154" s="92"/>
      <c r="DM154" s="92"/>
      <c r="DN154" s="92"/>
      <c r="DO154" s="92"/>
      <c r="DP154" s="92"/>
      <c r="DQ154" s="92"/>
      <c r="DR154" s="92"/>
      <c r="DS154" s="92"/>
      <c r="DT154" s="92"/>
      <c r="DU154" s="92"/>
      <c r="DV154" s="92"/>
      <c r="DW154" s="92"/>
      <c r="DX154" s="92"/>
      <c r="DY154" s="92"/>
      <c r="DZ154" s="92"/>
      <c r="EA154" s="92"/>
      <c r="EB154" s="92"/>
      <c r="EC154" s="92"/>
      <c r="ED154" s="92"/>
      <c r="EE154" s="92"/>
      <c r="EF154" s="92"/>
      <c r="EG154" s="92"/>
      <c r="EH154" s="92"/>
      <c r="EI154" s="92"/>
      <c r="EJ154" s="92"/>
      <c r="EK154" s="92"/>
      <c r="EL154" s="92"/>
      <c r="EM154" s="92"/>
      <c r="EN154" s="92"/>
      <c r="EO154"/>
      <c r="EP154"/>
      <c r="EQ154"/>
      <c r="ER154"/>
    </row>
    <row r="155" spans="1:148" ht="13.5" customHeight="1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  <c r="CP155" s="38"/>
      <c r="CQ155" s="38"/>
      <c r="CR155" s="38"/>
      <c r="CS155" s="38"/>
      <c r="CT155" s="38"/>
      <c r="CU155" s="38"/>
      <c r="CV155" s="38"/>
      <c r="CW155" s="38"/>
      <c r="CX155" s="38"/>
      <c r="CY155" s="38"/>
      <c r="CZ155" s="38"/>
      <c r="DA155" s="38"/>
      <c r="DB155" s="38"/>
      <c r="DC155" s="38"/>
      <c r="DD155" s="38"/>
      <c r="DE155" s="38"/>
      <c r="DF155" s="38"/>
      <c r="DG155" s="38"/>
      <c r="DH155" s="38"/>
      <c r="DI155" s="38"/>
      <c r="DJ155" s="38"/>
      <c r="DK155" s="38"/>
      <c r="DL155" s="38"/>
      <c r="DM155" s="38"/>
      <c r="DN155" s="38"/>
      <c r="DO155" s="38"/>
      <c r="DP155" s="38"/>
      <c r="DQ155" s="38"/>
      <c r="DR155" s="38"/>
      <c r="DS155" s="38"/>
      <c r="DT155" s="38"/>
      <c r="DU155" s="38"/>
      <c r="DV155" s="38"/>
      <c r="DW155" s="38"/>
      <c r="DX155" s="38"/>
      <c r="DY155" s="38"/>
      <c r="DZ155" s="38"/>
      <c r="EA155" s="38"/>
      <c r="EB155" s="38"/>
      <c r="EC155" s="38"/>
      <c r="ED155" s="38"/>
      <c r="EE155" s="38"/>
      <c r="EF155" s="38"/>
      <c r="EG155" s="38"/>
      <c r="EH155" s="38"/>
      <c r="EI155" s="38"/>
      <c r="EJ155" s="38"/>
      <c r="EK155" s="38"/>
      <c r="EL155" s="38"/>
      <c r="EM155" s="38"/>
      <c r="EN155" s="38"/>
      <c r="EO155"/>
      <c r="EP155"/>
      <c r="EQ155"/>
      <c r="ER155"/>
    </row>
    <row r="156" spans="1:148" ht="13.5" customHeight="1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/>
      <c r="CR156" s="38"/>
      <c r="CS156" s="38"/>
      <c r="CT156" s="38"/>
      <c r="CU156" s="38"/>
      <c r="CV156" s="38"/>
      <c r="CW156" s="38"/>
      <c r="CX156" s="38"/>
      <c r="CY156" s="38"/>
      <c r="CZ156" s="38"/>
      <c r="DA156" s="38"/>
      <c r="DB156" s="38"/>
      <c r="DC156" s="38"/>
      <c r="DD156" s="38"/>
      <c r="DE156" s="38"/>
      <c r="DF156" s="38"/>
      <c r="DG156" s="38"/>
      <c r="DH156" s="38"/>
      <c r="DI156" s="38"/>
      <c r="DJ156" s="38"/>
      <c r="DK156" s="38"/>
      <c r="DL156" s="38"/>
      <c r="DM156" s="38"/>
      <c r="DN156" s="38"/>
      <c r="DO156" s="38"/>
      <c r="DP156" s="38"/>
      <c r="DQ156" s="38"/>
      <c r="DR156" s="38"/>
      <c r="DS156" s="38"/>
      <c r="DT156" s="38"/>
      <c r="DU156" s="38"/>
      <c r="DV156" s="38"/>
      <c r="DW156" s="38"/>
      <c r="DX156" s="38"/>
      <c r="DY156" s="38"/>
      <c r="DZ156" s="38"/>
      <c r="EA156" s="38"/>
      <c r="EB156" s="38"/>
      <c r="EC156" s="38"/>
      <c r="ED156" s="38"/>
      <c r="EE156" s="38"/>
      <c r="EF156" s="38"/>
      <c r="EG156" s="38"/>
      <c r="EH156" s="38"/>
      <c r="EI156" s="38"/>
      <c r="EJ156" s="38"/>
      <c r="EK156" s="38"/>
      <c r="EL156" s="38"/>
      <c r="EM156" s="38"/>
      <c r="EN156" s="38"/>
      <c r="EO156"/>
      <c r="EP156"/>
      <c r="EQ156"/>
      <c r="ER156"/>
    </row>
    <row r="157" spans="1:148" ht="11.2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</row>
    <row r="158" spans="1:148" ht="11.25" customHeight="1">
      <c r="A158" s="1" t="s">
        <v>72</v>
      </c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 s="93">
        <v>3</v>
      </c>
      <c r="AU158" s="93"/>
      <c r="AV158" s="93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 s="1" t="s">
        <v>14</v>
      </c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</row>
    <row r="159" spans="1:148" ht="21.75" customHeight="1">
      <c r="A159" s="94" t="s">
        <v>73</v>
      </c>
      <c r="B159" s="94"/>
      <c r="C159" s="94"/>
      <c r="D159" s="94"/>
      <c r="E159" s="94"/>
      <c r="F159" s="94" t="s">
        <v>74</v>
      </c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  <c r="X159" s="94"/>
      <c r="Y159" s="94"/>
      <c r="Z159" s="94"/>
      <c r="AA159" s="94"/>
      <c r="AB159" s="94"/>
      <c r="AC159" s="98" t="s">
        <v>75</v>
      </c>
      <c r="AD159" s="98"/>
      <c r="AE159" s="98"/>
      <c r="AF159" s="98"/>
      <c r="AG159" s="98"/>
      <c r="AH159" s="98"/>
      <c r="AI159" s="98"/>
      <c r="AJ159" s="98"/>
      <c r="AK159" s="90" t="s">
        <v>76</v>
      </c>
      <c r="AL159" s="90"/>
      <c r="AM159" s="90"/>
      <c r="AN159" s="90"/>
      <c r="AO159" s="90"/>
      <c r="AP159" s="90"/>
      <c r="AQ159" s="90"/>
      <c r="AR159" s="90"/>
      <c r="AS159" s="90"/>
      <c r="AT159" s="90"/>
      <c r="AU159" s="90"/>
      <c r="AV159" s="90"/>
      <c r="AW159" s="90"/>
      <c r="AX159" s="90"/>
      <c r="AY159" s="90"/>
      <c r="AZ159" s="90"/>
      <c r="BA159" s="90"/>
      <c r="BB159" s="90"/>
      <c r="BC159" s="90"/>
      <c r="BD159" s="90"/>
      <c r="BE159" s="90"/>
      <c r="BF159" s="90"/>
      <c r="BG159" s="90"/>
      <c r="BH159" s="90"/>
      <c r="BI159" s="90"/>
      <c r="BJ159" s="90"/>
      <c r="BK159" s="90"/>
      <c r="BL159" s="90"/>
      <c r="BM159" s="90"/>
      <c r="BN159" s="90"/>
      <c r="BO159" s="90" t="s">
        <v>77</v>
      </c>
      <c r="BP159" s="90"/>
      <c r="BQ159" s="90"/>
      <c r="BR159" s="90"/>
      <c r="BS159" s="90"/>
      <c r="BT159" s="90"/>
      <c r="BU159" s="90"/>
      <c r="BV159" s="90"/>
      <c r="BW159" s="90"/>
      <c r="BX159" s="90"/>
      <c r="BY159" s="90"/>
      <c r="BZ159" s="90"/>
      <c r="CA159" s="90"/>
      <c r="CB159" s="90"/>
      <c r="CC159" s="90"/>
      <c r="CD159" s="90"/>
      <c r="CE159" s="90"/>
      <c r="CF159" s="90"/>
      <c r="CG159" s="90"/>
      <c r="CH159" s="90"/>
      <c r="CI159" s="90"/>
      <c r="CJ159" s="90"/>
      <c r="CK159" s="90"/>
      <c r="CL159" s="90" t="s">
        <v>78</v>
      </c>
      <c r="CM159" s="90"/>
      <c r="CN159" s="90"/>
      <c r="CO159" s="90"/>
      <c r="CP159" s="90"/>
      <c r="CQ159" s="90"/>
      <c r="CR159" s="90"/>
      <c r="CS159" s="90"/>
      <c r="CT159" s="90"/>
      <c r="CU159" s="90"/>
      <c r="CV159" s="90"/>
      <c r="CW159" s="90"/>
      <c r="CX159" s="90"/>
      <c r="CY159" s="90"/>
      <c r="CZ159" s="90"/>
      <c r="DA159" s="90"/>
      <c r="DB159" s="90"/>
      <c r="DC159" s="90"/>
      <c r="DD159" s="90"/>
      <c r="DE159" s="90"/>
      <c r="DF159" s="90"/>
      <c r="DG159" s="90"/>
      <c r="DH159" s="90"/>
      <c r="DI159" s="90"/>
      <c r="DJ159" s="90"/>
      <c r="DK159" s="90"/>
      <c r="DL159" s="90" t="s">
        <v>79</v>
      </c>
      <c r="DM159" s="90"/>
      <c r="DN159" s="90"/>
      <c r="DO159" s="90"/>
      <c r="DP159" s="90"/>
      <c r="DQ159" s="90"/>
      <c r="DR159" s="90"/>
      <c r="DS159" s="90"/>
      <c r="DT159" s="90"/>
      <c r="DU159" s="90"/>
      <c r="DV159" s="90"/>
      <c r="DW159" s="90"/>
      <c r="DX159" s="90"/>
      <c r="DY159" s="90"/>
      <c r="DZ159" s="90"/>
      <c r="EA159" s="90"/>
      <c r="EB159" s="90"/>
      <c r="EC159" s="90"/>
      <c r="ED159" s="90"/>
      <c r="EE159" s="90"/>
      <c r="EF159" s="90"/>
      <c r="EG159" s="90"/>
      <c r="EH159" s="90"/>
      <c r="EI159" s="90"/>
      <c r="EJ159" s="90"/>
      <c r="EK159" s="90"/>
      <c r="EL159" s="90"/>
      <c r="EM159" s="90"/>
      <c r="EN159" s="90"/>
      <c r="EO159"/>
      <c r="EP159"/>
      <c r="EQ159"/>
      <c r="ER159"/>
    </row>
    <row r="160" spans="1:148" ht="21.75" customHeight="1">
      <c r="A160" s="95"/>
      <c r="B160" s="96"/>
      <c r="C160" s="96"/>
      <c r="D160" s="96"/>
      <c r="E160" s="97"/>
      <c r="F160" s="95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  <c r="X160" s="96"/>
      <c r="Y160" s="96"/>
      <c r="Z160" s="96"/>
      <c r="AA160" s="96"/>
      <c r="AB160" s="97"/>
      <c r="AC160" s="99"/>
      <c r="AD160" s="100"/>
      <c r="AE160" s="100"/>
      <c r="AF160" s="100"/>
      <c r="AG160" s="100"/>
      <c r="AH160" s="100"/>
      <c r="AI160" s="100"/>
      <c r="AJ160" s="100"/>
      <c r="AK160" s="90" t="s">
        <v>18</v>
      </c>
      <c r="AL160" s="90"/>
      <c r="AM160" s="90"/>
      <c r="AN160" s="90"/>
      <c r="AO160" s="90"/>
      <c r="AP160" s="90"/>
      <c r="AQ160" s="90"/>
      <c r="AR160" s="90"/>
      <c r="AS160" s="90"/>
      <c r="AT160" s="90" t="s">
        <v>19</v>
      </c>
      <c r="AU160" s="90"/>
      <c r="AV160" s="90"/>
      <c r="AW160" s="90"/>
      <c r="AX160" s="90"/>
      <c r="AY160" s="90"/>
      <c r="AZ160" s="90"/>
      <c r="BA160" s="90"/>
      <c r="BB160" s="90"/>
      <c r="BC160" s="90"/>
      <c r="BD160" s="90" t="s">
        <v>34</v>
      </c>
      <c r="BE160" s="90"/>
      <c r="BF160" s="90"/>
      <c r="BG160" s="90"/>
      <c r="BH160" s="90"/>
      <c r="BI160" s="90"/>
      <c r="BJ160" s="90"/>
      <c r="BK160" s="90"/>
      <c r="BL160" s="90"/>
      <c r="BM160" s="90"/>
      <c r="BN160" s="90"/>
      <c r="BO160" s="90" t="s">
        <v>18</v>
      </c>
      <c r="BP160" s="90"/>
      <c r="BQ160" s="90"/>
      <c r="BR160" s="90"/>
      <c r="BS160" s="90"/>
      <c r="BT160" s="90"/>
      <c r="BU160" s="90"/>
      <c r="BV160" s="90"/>
      <c r="BW160" s="90"/>
      <c r="BX160" s="90"/>
      <c r="BY160" s="90" t="s">
        <v>19</v>
      </c>
      <c r="BZ160" s="90"/>
      <c r="CA160" s="90"/>
      <c r="CB160" s="90"/>
      <c r="CC160" s="90"/>
      <c r="CD160" s="90" t="s">
        <v>34</v>
      </c>
      <c r="CE160" s="90"/>
      <c r="CF160" s="90"/>
      <c r="CG160" s="90"/>
      <c r="CH160" s="90"/>
      <c r="CI160" s="90"/>
      <c r="CJ160" s="90"/>
      <c r="CK160" s="90"/>
      <c r="CL160" s="90" t="s">
        <v>18</v>
      </c>
      <c r="CM160" s="90"/>
      <c r="CN160" s="90"/>
      <c r="CO160" s="90"/>
      <c r="CP160" s="90"/>
      <c r="CQ160" s="90"/>
      <c r="CR160" s="90"/>
      <c r="CS160" s="90" t="s">
        <v>19</v>
      </c>
      <c r="CT160" s="90"/>
      <c r="CU160" s="90"/>
      <c r="CV160" s="90"/>
      <c r="CW160" s="90"/>
      <c r="CX160" s="90"/>
      <c r="CY160" s="90"/>
      <c r="CZ160" s="90"/>
      <c r="DA160" s="90"/>
      <c r="DB160" s="90"/>
      <c r="DC160" s="90"/>
      <c r="DD160" s="90" t="s">
        <v>34</v>
      </c>
      <c r="DE160" s="90"/>
      <c r="DF160" s="90"/>
      <c r="DG160" s="90"/>
      <c r="DH160" s="90"/>
      <c r="DI160" s="90"/>
      <c r="DJ160" s="90"/>
      <c r="DK160" s="90"/>
      <c r="DL160" s="90" t="s">
        <v>18</v>
      </c>
      <c r="DM160" s="90"/>
      <c r="DN160" s="90"/>
      <c r="DO160" s="90"/>
      <c r="DP160" s="90"/>
      <c r="DQ160" s="90"/>
      <c r="DR160" s="90"/>
      <c r="DS160" s="90" t="s">
        <v>19</v>
      </c>
      <c r="DT160" s="90"/>
      <c r="DU160" s="90"/>
      <c r="DV160" s="90"/>
      <c r="DW160" s="90"/>
      <c r="DX160" s="90"/>
      <c r="DY160" s="90"/>
      <c r="DZ160" s="90"/>
      <c r="EA160" s="90"/>
      <c r="EB160" s="90"/>
      <c r="EC160" s="90"/>
      <c r="ED160" s="90" t="s">
        <v>34</v>
      </c>
      <c r="EE160" s="90"/>
      <c r="EF160" s="90"/>
      <c r="EG160" s="90"/>
      <c r="EH160" s="90"/>
      <c r="EI160" s="90"/>
      <c r="EJ160" s="90"/>
      <c r="EK160" s="90"/>
      <c r="EL160" s="90"/>
      <c r="EM160" s="90"/>
      <c r="EN160" s="90"/>
      <c r="EO160"/>
      <c r="EP160"/>
      <c r="EQ160"/>
      <c r="ER160"/>
    </row>
    <row r="161" spans="1:148" ht="11.25" customHeight="1">
      <c r="A161" s="88">
        <v>1</v>
      </c>
      <c r="B161" s="88"/>
      <c r="C161" s="88"/>
      <c r="D161" s="88"/>
      <c r="E161" s="88"/>
      <c r="F161" s="88">
        <v>2</v>
      </c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  <c r="AA161" s="88"/>
      <c r="AB161" s="88"/>
      <c r="AC161" s="89">
        <v>3</v>
      </c>
      <c r="AD161" s="89"/>
      <c r="AE161" s="89"/>
      <c r="AF161" s="89"/>
      <c r="AG161" s="89"/>
      <c r="AH161" s="89"/>
      <c r="AI161" s="89"/>
      <c r="AJ161" s="89"/>
      <c r="AK161" s="86">
        <v>4</v>
      </c>
      <c r="AL161" s="86"/>
      <c r="AM161" s="86"/>
      <c r="AN161" s="86"/>
      <c r="AO161" s="86"/>
      <c r="AP161" s="86"/>
      <c r="AQ161" s="86"/>
      <c r="AR161" s="86"/>
      <c r="AS161" s="86"/>
      <c r="AT161" s="86">
        <v>5</v>
      </c>
      <c r="AU161" s="86"/>
      <c r="AV161" s="86"/>
      <c r="AW161" s="86"/>
      <c r="AX161" s="86"/>
      <c r="AY161" s="86"/>
      <c r="AZ161" s="86"/>
      <c r="BA161" s="86"/>
      <c r="BB161" s="86"/>
      <c r="BC161" s="86"/>
      <c r="BD161" s="86">
        <v>6</v>
      </c>
      <c r="BE161" s="86"/>
      <c r="BF161" s="86"/>
      <c r="BG161" s="86"/>
      <c r="BH161" s="86"/>
      <c r="BI161" s="86"/>
      <c r="BJ161" s="86"/>
      <c r="BK161" s="86"/>
      <c r="BL161" s="86"/>
      <c r="BM161" s="86"/>
      <c r="BN161" s="86"/>
      <c r="BO161" s="86">
        <v>7</v>
      </c>
      <c r="BP161" s="86"/>
      <c r="BQ161" s="86"/>
      <c r="BR161" s="86"/>
      <c r="BS161" s="86"/>
      <c r="BT161" s="86"/>
      <c r="BU161" s="86"/>
      <c r="BV161" s="86"/>
      <c r="BW161" s="86"/>
      <c r="BX161" s="86"/>
      <c r="BY161" s="86">
        <v>8</v>
      </c>
      <c r="BZ161" s="86"/>
      <c r="CA161" s="86"/>
      <c r="CB161" s="86"/>
      <c r="CC161" s="86"/>
      <c r="CD161" s="86">
        <v>9</v>
      </c>
      <c r="CE161" s="86"/>
      <c r="CF161" s="86"/>
      <c r="CG161" s="86"/>
      <c r="CH161" s="86"/>
      <c r="CI161" s="86"/>
      <c r="CJ161" s="86"/>
      <c r="CK161" s="86"/>
      <c r="CL161" s="86">
        <v>10</v>
      </c>
      <c r="CM161" s="86"/>
      <c r="CN161" s="86"/>
      <c r="CO161" s="86"/>
      <c r="CP161" s="86"/>
      <c r="CQ161" s="86"/>
      <c r="CR161" s="86"/>
      <c r="CS161" s="86">
        <v>11</v>
      </c>
      <c r="CT161" s="86"/>
      <c r="CU161" s="86"/>
      <c r="CV161" s="86"/>
      <c r="CW161" s="86"/>
      <c r="CX161" s="86"/>
      <c r="CY161" s="86"/>
      <c r="CZ161" s="86"/>
      <c r="DA161" s="86"/>
      <c r="DB161" s="86"/>
      <c r="DC161" s="86"/>
      <c r="DD161" s="86">
        <v>12</v>
      </c>
      <c r="DE161" s="86"/>
      <c r="DF161" s="86"/>
      <c r="DG161" s="86"/>
      <c r="DH161" s="86"/>
      <c r="DI161" s="86"/>
      <c r="DJ161" s="86"/>
      <c r="DK161" s="86"/>
      <c r="DL161" s="86">
        <v>13</v>
      </c>
      <c r="DM161" s="86"/>
      <c r="DN161" s="86"/>
      <c r="DO161" s="86"/>
      <c r="DP161" s="86"/>
      <c r="DQ161" s="86"/>
      <c r="DR161" s="86"/>
      <c r="DS161" s="86">
        <v>14</v>
      </c>
      <c r="DT161" s="86"/>
      <c r="DU161" s="86"/>
      <c r="DV161" s="86"/>
      <c r="DW161" s="86"/>
      <c r="DX161" s="86"/>
      <c r="DY161" s="86"/>
      <c r="DZ161" s="86"/>
      <c r="EA161" s="86"/>
      <c r="EB161" s="86"/>
      <c r="EC161" s="86"/>
      <c r="ED161" s="86">
        <v>15</v>
      </c>
      <c r="EE161" s="86"/>
      <c r="EF161" s="86"/>
      <c r="EG161" s="86"/>
      <c r="EH161" s="86"/>
      <c r="EI161" s="86"/>
      <c r="EJ161" s="86"/>
      <c r="EK161" s="86"/>
      <c r="EL161" s="86"/>
      <c r="EM161" s="86"/>
      <c r="EN161" s="86"/>
      <c r="EO161"/>
      <c r="EP161"/>
      <c r="EQ161"/>
      <c r="ER161"/>
    </row>
    <row r="162" spans="1:148" ht="11.25" customHeight="1">
      <c r="A162" s="87" t="s">
        <v>80</v>
      </c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"/>
      <c r="AL162" s="9"/>
      <c r="AM162" s="9"/>
      <c r="AN162" s="9"/>
      <c r="AO162" s="9"/>
      <c r="AP162" s="9"/>
      <c r="AQ162" s="9"/>
      <c r="AR162" s="9"/>
      <c r="AS162" s="10"/>
      <c r="AT162" s="8"/>
      <c r="AU162" s="9"/>
      <c r="AV162" s="9"/>
      <c r="AW162" s="9"/>
      <c r="AX162" s="9"/>
      <c r="AY162" s="9"/>
      <c r="AZ162" s="9"/>
      <c r="BA162" s="9"/>
      <c r="BB162" s="9"/>
      <c r="BC162" s="10"/>
      <c r="BD162" s="8"/>
      <c r="BE162" s="9"/>
      <c r="BF162" s="9"/>
      <c r="BG162" s="9"/>
      <c r="BH162" s="9"/>
      <c r="BI162" s="9"/>
      <c r="BJ162" s="9"/>
      <c r="BK162" s="9"/>
      <c r="BL162" s="9"/>
      <c r="BM162" s="9"/>
      <c r="BN162" s="10"/>
      <c r="BO162" s="8"/>
      <c r="BP162" s="9"/>
      <c r="BQ162" s="9"/>
      <c r="BR162" s="9"/>
      <c r="BS162" s="9"/>
      <c r="BT162" s="9"/>
      <c r="BU162" s="9"/>
      <c r="BV162" s="9"/>
      <c r="BW162" s="9"/>
      <c r="BX162" s="10"/>
      <c r="BY162" s="8"/>
      <c r="BZ162" s="9"/>
      <c r="CA162" s="9"/>
      <c r="CB162" s="9"/>
      <c r="CC162" s="10"/>
      <c r="CD162" s="8"/>
      <c r="CE162" s="9"/>
      <c r="CF162" s="9"/>
      <c r="CG162" s="9"/>
      <c r="CH162" s="9"/>
      <c r="CI162" s="9"/>
      <c r="CJ162" s="9"/>
      <c r="CK162" s="10"/>
      <c r="CL162" s="8"/>
      <c r="CM162" s="9"/>
      <c r="CN162" s="9"/>
      <c r="CO162" s="9"/>
      <c r="CP162" s="9"/>
      <c r="CQ162" s="9"/>
      <c r="CR162" s="10"/>
      <c r="CS162" s="8"/>
      <c r="CT162" s="9"/>
      <c r="CU162" s="9"/>
      <c r="CV162" s="9"/>
      <c r="CW162" s="9"/>
      <c r="CX162" s="9"/>
      <c r="CY162" s="9"/>
      <c r="CZ162" s="9"/>
      <c r="DA162" s="9"/>
      <c r="DB162" s="9"/>
      <c r="DC162" s="10"/>
      <c r="DD162" s="8"/>
      <c r="DE162" s="9"/>
      <c r="DF162" s="9"/>
      <c r="DG162" s="9"/>
      <c r="DH162" s="9"/>
      <c r="DI162" s="9"/>
      <c r="DJ162" s="9"/>
      <c r="DK162" s="10"/>
      <c r="DL162" s="8"/>
      <c r="DM162" s="9"/>
      <c r="DN162" s="9"/>
      <c r="DO162" s="9"/>
      <c r="DP162" s="9"/>
      <c r="DQ162" s="9"/>
      <c r="DR162" s="9"/>
      <c r="DS162" s="10"/>
      <c r="DT162" s="8"/>
      <c r="DU162" s="9"/>
      <c r="DV162" s="9"/>
      <c r="DW162" s="9"/>
      <c r="DX162" s="9"/>
      <c r="DY162" s="9"/>
      <c r="DZ162" s="9"/>
      <c r="EA162" s="9"/>
      <c r="EB162" s="9"/>
      <c r="EC162" s="10"/>
      <c r="ED162" s="8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10"/>
      <c r="ER162"/>
    </row>
    <row r="164" spans="1:148" ht="32.25" customHeight="1">
      <c r="A164" s="85" t="s">
        <v>81</v>
      </c>
      <c r="B164" s="85"/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  <c r="AA164" s="85"/>
      <c r="AB164" s="85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85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5"/>
      <c r="BC164" s="85"/>
      <c r="BD164" s="85"/>
      <c r="BE164" s="85"/>
      <c r="BF164" s="85"/>
      <c r="BG164" s="85"/>
      <c r="BH164" s="85"/>
      <c r="BI164" s="85"/>
      <c r="BJ164" s="85"/>
      <c r="BK164" s="85"/>
      <c r="BL164" s="85"/>
      <c r="BM164" s="85"/>
      <c r="BN164" s="85"/>
      <c r="BO164" s="85"/>
      <c r="BP164" s="85"/>
      <c r="BQ164" s="85"/>
      <c r="BR164" s="85"/>
      <c r="BS164" s="85"/>
      <c r="BT164" s="85"/>
      <c r="BU164" s="85"/>
      <c r="BV164" s="85"/>
      <c r="BW164" s="85"/>
      <c r="BX164" s="85"/>
      <c r="BY164" s="85"/>
      <c r="BZ164" s="85"/>
      <c r="CA164" s="85"/>
      <c r="CB164" s="85"/>
      <c r="CC164" s="85"/>
      <c r="CD164" s="85"/>
      <c r="CE164" s="85"/>
      <c r="CF164" s="85"/>
      <c r="CG164" s="85"/>
      <c r="CH164" s="85"/>
      <c r="CI164" s="85"/>
      <c r="CJ164" s="85"/>
      <c r="CK164" s="85"/>
      <c r="CL164" s="85"/>
      <c r="CM164" s="85"/>
      <c r="CN164" s="85"/>
      <c r="CO164" s="85"/>
      <c r="CP164" s="85"/>
      <c r="CQ164" s="85"/>
      <c r="CR164" s="85"/>
      <c r="CS164" s="85"/>
      <c r="CT164" s="85"/>
      <c r="CU164" s="85"/>
      <c r="CV164" s="85"/>
      <c r="CW164" s="85"/>
      <c r="CX164" s="85"/>
      <c r="CY164" s="85"/>
      <c r="CZ164" s="85"/>
      <c r="DA164" s="85"/>
      <c r="DB164" s="85"/>
      <c r="DC164" s="85"/>
      <c r="DD164" s="85"/>
      <c r="DE164" s="85"/>
      <c r="DF164" s="85"/>
      <c r="DG164" s="85"/>
      <c r="DH164" s="85"/>
      <c r="DI164" s="85"/>
      <c r="DJ164" s="85"/>
      <c r="DK164" s="85"/>
      <c r="DL164" s="85"/>
      <c r="DM164" s="85"/>
      <c r="DN164" s="85"/>
      <c r="DO164" s="85"/>
      <c r="DP164" s="85"/>
      <c r="DQ164" s="85"/>
      <c r="DR164" s="85"/>
      <c r="DS164" s="85"/>
      <c r="DT164" s="85"/>
      <c r="DU164" s="85"/>
      <c r="DV164" s="85"/>
      <c r="DW164" s="85"/>
      <c r="DX164" s="85"/>
      <c r="DY164" s="85"/>
      <c r="DZ164" s="85"/>
      <c r="EA164" s="85"/>
      <c r="EB164" s="85"/>
      <c r="EC164" s="85"/>
      <c r="ED164" s="85"/>
      <c r="EE164" s="85"/>
      <c r="EF164" s="85"/>
      <c r="EG164" s="85"/>
      <c r="EH164" s="85"/>
      <c r="EI164" s="85"/>
      <c r="EJ164" s="85"/>
      <c r="EK164" s="85"/>
      <c r="EL164" s="85"/>
      <c r="EM164" s="85"/>
      <c r="EN164" s="85"/>
      <c r="EO164"/>
      <c r="EP164"/>
      <c r="EQ164"/>
      <c r="ER164"/>
    </row>
    <row r="165" spans="1:148" ht="11.2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</row>
    <row r="166" spans="1:148" ht="12" customHeight="1">
      <c r="A166" s="82" t="s">
        <v>117</v>
      </c>
      <c r="B166" s="82"/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  <c r="AA166" s="82"/>
      <c r="AB166" s="82"/>
      <c r="AC166" s="82"/>
      <c r="AD166" s="82"/>
      <c r="AE166" s="82"/>
      <c r="AF166" s="82"/>
      <c r="AG166" s="82"/>
      <c r="AH166" s="82"/>
      <c r="AI166" s="82"/>
      <c r="AJ166" s="82"/>
      <c r="AK166" s="82"/>
      <c r="AL166" s="82"/>
      <c r="AM166" s="82"/>
      <c r="AN166" s="82"/>
      <c r="AO166" s="82"/>
      <c r="AP166" s="82"/>
      <c r="AQ166" s="82"/>
      <c r="AR166"/>
      <c r="AS166"/>
      <c r="AT166"/>
      <c r="AU166"/>
      <c r="AV166"/>
      <c r="AW166" s="83"/>
      <c r="AX166" s="83"/>
      <c r="AY166" s="83"/>
      <c r="AZ166" s="83"/>
      <c r="BA166" s="83"/>
      <c r="BB166" s="83"/>
      <c r="BC166" s="83"/>
      <c r="BD166" s="83"/>
      <c r="BE166" s="83"/>
      <c r="BF166" s="83"/>
      <c r="BG166" s="83"/>
      <c r="BH166" s="83"/>
      <c r="BI166" s="83"/>
      <c r="BJ166" s="83"/>
      <c r="BK166" s="83"/>
      <c r="BL166" s="83"/>
      <c r="BM166" s="83"/>
      <c r="BN166" s="83"/>
      <c r="BO166" s="83"/>
      <c r="BP166" s="83"/>
      <c r="BQ166" s="83"/>
      <c r="BR166" s="83"/>
      <c r="BS166" s="83"/>
      <c r="BT166" s="83"/>
      <c r="BU166" s="83"/>
      <c r="BV166" s="83"/>
      <c r="BW166" s="83"/>
      <c r="BX166" s="83"/>
      <c r="BY166" s="83"/>
      <c r="BZ166" s="83"/>
      <c r="CA166" s="83"/>
      <c r="CB166"/>
      <c r="CC166"/>
      <c r="CD166"/>
      <c r="CE166"/>
      <c r="CF166"/>
      <c r="CG166"/>
      <c r="CH166"/>
      <c r="CI166"/>
      <c r="CJ166"/>
      <c r="CK166" s="84" t="s">
        <v>116</v>
      </c>
      <c r="CL166" s="84"/>
      <c r="CM166" s="84"/>
      <c r="CN166" s="84"/>
      <c r="CO166" s="84"/>
      <c r="CP166" s="84"/>
      <c r="CQ166" s="84"/>
      <c r="CR166" s="84"/>
      <c r="CS166" s="84"/>
      <c r="CT166" s="84"/>
      <c r="CU166" s="84"/>
      <c r="CV166" s="84"/>
      <c r="CW166" s="84"/>
      <c r="CX166" s="84"/>
      <c r="CY166" s="84"/>
      <c r="CZ166" s="84"/>
      <c r="DA166" s="84"/>
      <c r="DB166" s="84"/>
      <c r="DC166" s="84"/>
      <c r="DD166" s="84"/>
      <c r="DE166" s="84"/>
      <c r="DF166" s="84"/>
      <c r="DG166" s="84"/>
      <c r="DH166" s="84"/>
      <c r="DI166" s="84"/>
      <c r="DJ166" s="84"/>
      <c r="DK166" s="84"/>
      <c r="DL166" s="84"/>
      <c r="DM166" s="84"/>
      <c r="DN166" s="84"/>
      <c r="DO166" s="84"/>
      <c r="DP166" s="84"/>
      <c r="DQ166" s="84"/>
      <c r="DR166" s="84"/>
      <c r="DS166" s="84"/>
      <c r="DT166" s="84"/>
      <c r="DU166" s="84"/>
      <c r="DV166" s="84"/>
      <c r="DW166" s="84"/>
      <c r="DX166" s="84"/>
      <c r="DY166" s="84"/>
      <c r="DZ166" s="84"/>
      <c r="EA166" s="84"/>
      <c r="EB166" s="84"/>
      <c r="EC166" s="84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</row>
    <row r="167" spans="1:148" ht="11.25" customHeight="1">
      <c r="A167"/>
      <c r="B167"/>
      <c r="C167"/>
      <c r="D167" s="82" t="s">
        <v>125</v>
      </c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2"/>
      <c r="AB167" s="82"/>
      <c r="AC167" s="82"/>
      <c r="AD167" s="82"/>
      <c r="AE167" s="82"/>
      <c r="AF167" s="82"/>
      <c r="AG167" s="82"/>
      <c r="AH167" s="82"/>
      <c r="AI167" s="82"/>
      <c r="AJ167" s="82"/>
      <c r="AK167" s="82"/>
      <c r="AL167" s="82"/>
      <c r="AM167" s="82"/>
      <c r="AN167" s="82"/>
      <c r="AO167" s="82"/>
      <c r="AP167" s="82"/>
      <c r="AQ167" s="82"/>
      <c r="AR167" s="82"/>
      <c r="AS167" s="82"/>
      <c r="AT167" s="82"/>
      <c r="AU167"/>
      <c r="AV167"/>
      <c r="AW167" s="81" t="s">
        <v>82</v>
      </c>
      <c r="AX167" s="81"/>
      <c r="AY167" s="81"/>
      <c r="AZ167" s="81"/>
      <c r="BA167" s="81"/>
      <c r="BB167" s="81"/>
      <c r="BC167" s="81"/>
      <c r="BD167" s="81"/>
      <c r="BE167" s="81"/>
      <c r="BF167" s="81"/>
      <c r="BG167" s="81"/>
      <c r="BH167" s="81"/>
      <c r="BI167" s="81"/>
      <c r="BJ167" s="81"/>
      <c r="BK167" s="81"/>
      <c r="BL167" s="81"/>
      <c r="BM167" s="81"/>
      <c r="BN167" s="81"/>
      <c r="BO167" s="81"/>
      <c r="BP167" s="81"/>
      <c r="BQ167" s="81"/>
      <c r="BR167" s="81"/>
      <c r="BS167" s="81"/>
      <c r="BT167" s="81"/>
      <c r="BU167" s="81"/>
      <c r="BV167" s="81"/>
      <c r="BW167" s="81"/>
      <c r="BX167" s="81"/>
      <c r="BY167" s="81"/>
      <c r="BZ167"/>
      <c r="CA167"/>
      <c r="CB167"/>
      <c r="CC167"/>
      <c r="CD167"/>
      <c r="CE167"/>
      <c r="CF167"/>
      <c r="CG167"/>
      <c r="CH167"/>
      <c r="CI167"/>
      <c r="CJ167"/>
      <c r="CK167" s="81" t="s">
        <v>83</v>
      </c>
      <c r="CL167" s="81"/>
      <c r="CM167" s="81"/>
      <c r="CN167" s="81"/>
      <c r="CO167" s="81"/>
      <c r="CP167" s="81"/>
      <c r="CQ167" s="81"/>
      <c r="CR167" s="81"/>
      <c r="CS167" s="81"/>
      <c r="CT167" s="81"/>
      <c r="CU167" s="81"/>
      <c r="CV167" s="81"/>
      <c r="CW167" s="81"/>
      <c r="CX167" s="81"/>
      <c r="CY167" s="81"/>
      <c r="CZ167" s="81"/>
      <c r="DA167" s="81"/>
      <c r="DB167" s="81"/>
      <c r="DC167" s="81"/>
      <c r="DD167" s="81"/>
      <c r="DE167" s="81"/>
      <c r="DF167" s="81"/>
      <c r="DG167" s="81"/>
      <c r="DH167" s="81"/>
      <c r="DI167" s="81"/>
      <c r="DJ167" s="81"/>
      <c r="DK167" s="81"/>
      <c r="DL167" s="81"/>
      <c r="DM167" s="81"/>
      <c r="DN167" s="81"/>
      <c r="DO167" s="81"/>
      <c r="DP167" s="81"/>
      <c r="DQ167" s="81"/>
      <c r="DR167" s="81"/>
      <c r="DS167" s="81"/>
      <c r="DT167" s="81"/>
      <c r="DU167" s="81"/>
      <c r="DV167" s="81"/>
      <c r="DW167" s="81"/>
      <c r="DX167" s="81"/>
      <c r="DY167" s="81"/>
      <c r="DZ167" s="81"/>
      <c r="EA167" s="81"/>
      <c r="EB167" s="81"/>
      <c r="EC167" s="81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</row>
    <row r="168" spans="1:148" ht="11.2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</row>
    <row r="169" spans="1:148" ht="11.2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</row>
    <row r="170" spans="1:148" ht="23.25" customHeight="1">
      <c r="A170" s="82" t="s">
        <v>97</v>
      </c>
      <c r="B170" s="82"/>
      <c r="C170" s="82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  <c r="AA170" s="82"/>
      <c r="AB170" s="82"/>
      <c r="AC170" s="82"/>
      <c r="AD170" s="82"/>
      <c r="AE170" s="82"/>
      <c r="AF170" s="82"/>
      <c r="AG170" s="82"/>
      <c r="AH170" s="82"/>
      <c r="AI170" s="82"/>
      <c r="AJ170" s="82"/>
      <c r="AK170" s="82"/>
      <c r="AL170" s="82"/>
      <c r="AM170" s="82"/>
      <c r="AN170" s="82"/>
      <c r="AO170" s="82"/>
      <c r="AP170" s="82"/>
      <c r="AQ170" s="82"/>
      <c r="AR170"/>
      <c r="AS170"/>
      <c r="AT170"/>
      <c r="AU170"/>
      <c r="AV170"/>
      <c r="AW170" s="83"/>
      <c r="AX170" s="83"/>
      <c r="AY170" s="83"/>
      <c r="AZ170" s="83"/>
      <c r="BA170" s="83"/>
      <c r="BB170" s="83"/>
      <c r="BC170" s="83"/>
      <c r="BD170" s="83"/>
      <c r="BE170" s="83"/>
      <c r="BF170" s="83"/>
      <c r="BG170" s="83"/>
      <c r="BH170" s="83"/>
      <c r="BI170" s="83"/>
      <c r="BJ170" s="83"/>
      <c r="BK170" s="83"/>
      <c r="BL170" s="83"/>
      <c r="BM170" s="83"/>
      <c r="BN170" s="83"/>
      <c r="BO170" s="83"/>
      <c r="BP170" s="83"/>
      <c r="BQ170" s="83"/>
      <c r="BR170" s="83"/>
      <c r="BS170" s="83"/>
      <c r="BT170" s="83"/>
      <c r="BU170" s="83"/>
      <c r="BV170" s="83"/>
      <c r="BW170" s="83"/>
      <c r="BX170" s="83"/>
      <c r="BY170" s="83"/>
      <c r="BZ170" s="83"/>
      <c r="CA170" s="83"/>
      <c r="CB170"/>
      <c r="CC170"/>
      <c r="CD170"/>
      <c r="CE170"/>
      <c r="CF170"/>
      <c r="CG170"/>
      <c r="CH170"/>
      <c r="CI170"/>
      <c r="CJ170"/>
      <c r="CK170" s="84" t="s">
        <v>98</v>
      </c>
      <c r="CL170" s="84"/>
      <c r="CM170" s="84"/>
      <c r="CN170" s="84"/>
      <c r="CO170" s="84"/>
      <c r="CP170" s="84"/>
      <c r="CQ170" s="84"/>
      <c r="CR170" s="84"/>
      <c r="CS170" s="84"/>
      <c r="CT170" s="84"/>
      <c r="CU170" s="84"/>
      <c r="CV170" s="84"/>
      <c r="CW170" s="84"/>
      <c r="CX170" s="84"/>
      <c r="CY170" s="84"/>
      <c r="CZ170" s="84"/>
      <c r="DA170" s="84"/>
      <c r="DB170" s="84"/>
      <c r="DC170" s="84"/>
      <c r="DD170" s="84"/>
      <c r="DE170" s="84"/>
      <c r="DF170" s="84"/>
      <c r="DG170" s="84"/>
      <c r="DH170" s="84"/>
      <c r="DI170" s="84"/>
      <c r="DJ170" s="84"/>
      <c r="DK170" s="84"/>
      <c r="DL170" s="84"/>
      <c r="DM170" s="84"/>
      <c r="DN170" s="84"/>
      <c r="DO170" s="84"/>
      <c r="DP170" s="84"/>
      <c r="DQ170" s="84"/>
      <c r="DR170" s="84"/>
      <c r="DS170" s="84"/>
      <c r="DT170" s="84"/>
      <c r="DU170" s="84"/>
      <c r="DV170" s="84"/>
      <c r="DW170" s="84"/>
      <c r="DX170" s="84"/>
      <c r="DY170" s="84"/>
      <c r="DZ170" s="84"/>
      <c r="EA170" s="84"/>
      <c r="EB170" s="84"/>
      <c r="EC170" s="84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</row>
    <row r="171" spans="1:148" ht="11.2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 s="81" t="s">
        <v>82</v>
      </c>
      <c r="AX171" s="81"/>
      <c r="AY171" s="81"/>
      <c r="AZ171" s="81"/>
      <c r="BA171" s="81"/>
      <c r="BB171" s="81"/>
      <c r="BC171" s="81"/>
      <c r="BD171" s="81"/>
      <c r="BE171" s="81"/>
      <c r="BF171" s="81"/>
      <c r="BG171" s="81"/>
      <c r="BH171" s="81"/>
      <c r="BI171" s="81"/>
      <c r="BJ171" s="81"/>
      <c r="BK171" s="81"/>
      <c r="BL171" s="81"/>
      <c r="BM171" s="81"/>
      <c r="BN171" s="81"/>
      <c r="BO171" s="81"/>
      <c r="BP171" s="81"/>
      <c r="BQ171" s="81"/>
      <c r="BR171" s="81"/>
      <c r="BS171" s="81"/>
      <c r="BT171" s="81"/>
      <c r="BU171" s="81"/>
      <c r="BV171" s="81"/>
      <c r="BW171" s="81"/>
      <c r="BX171" s="81"/>
      <c r="BY171" s="81"/>
      <c r="BZ171"/>
      <c r="CA171"/>
      <c r="CB171"/>
      <c r="CC171"/>
      <c r="CD171"/>
      <c r="CE171"/>
      <c r="CF171"/>
      <c r="CG171"/>
      <c r="CH171"/>
      <c r="CI171"/>
      <c r="CJ171"/>
      <c r="CK171" s="81" t="s">
        <v>83</v>
      </c>
      <c r="CL171" s="81"/>
      <c r="CM171" s="81"/>
      <c r="CN171" s="81"/>
      <c r="CO171" s="81"/>
      <c r="CP171" s="81"/>
      <c r="CQ171" s="81"/>
      <c r="CR171" s="81"/>
      <c r="CS171" s="81"/>
      <c r="CT171" s="81"/>
      <c r="CU171" s="81"/>
      <c r="CV171" s="81"/>
      <c r="CW171" s="81"/>
      <c r="CX171" s="81"/>
      <c r="CY171" s="81"/>
      <c r="CZ171" s="81"/>
      <c r="DA171" s="81"/>
      <c r="DB171" s="81"/>
      <c r="DC171" s="81"/>
      <c r="DD171" s="81"/>
      <c r="DE171" s="81"/>
      <c r="DF171" s="81"/>
      <c r="DG171" s="81"/>
      <c r="DH171" s="81"/>
      <c r="DI171" s="81"/>
      <c r="DJ171" s="81"/>
      <c r="DK171" s="81"/>
      <c r="DL171" s="81"/>
      <c r="DM171" s="81"/>
      <c r="DN171" s="81"/>
      <c r="DO171" s="81"/>
      <c r="DP171" s="81"/>
      <c r="DQ171" s="81"/>
      <c r="DR171" s="81"/>
      <c r="DS171" s="81"/>
      <c r="DT171" s="81"/>
      <c r="DU171" s="81"/>
      <c r="DV171" s="81"/>
      <c r="DW171" s="81"/>
      <c r="DX171" s="81"/>
      <c r="DY171" s="81"/>
      <c r="DZ171" s="81"/>
      <c r="EA171" s="81"/>
      <c r="EB171" s="81"/>
      <c r="EC171" s="8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</row>
  </sheetData>
  <sheetProtection/>
  <mergeCells count="630">
    <mergeCell ref="BH31:BT31"/>
    <mergeCell ref="BV31:CF31"/>
    <mergeCell ref="DA31:DK31"/>
    <mergeCell ref="DL31:DR31"/>
    <mergeCell ref="DA30:DK30"/>
    <mergeCell ref="EP29:ES29"/>
    <mergeCell ref="DT31:EC31"/>
    <mergeCell ref="ED31:EL31"/>
    <mergeCell ref="EP31:ES31"/>
    <mergeCell ref="ED30:EL30"/>
    <mergeCell ref="BN135:CB135"/>
    <mergeCell ref="DT33:EC33"/>
    <mergeCell ref="L128:EL128"/>
    <mergeCell ref="D129:EL129"/>
    <mergeCell ref="DL49:DR49"/>
    <mergeCell ref="EE45:EN45"/>
    <mergeCell ref="EE48:EN48"/>
    <mergeCell ref="ED49:EN49"/>
    <mergeCell ref="BK54:CB54"/>
    <mergeCell ref="CC54:CT54"/>
    <mergeCell ref="CV130:DP130"/>
    <mergeCell ref="DQ130:EL130"/>
    <mergeCell ref="A132:EN132"/>
    <mergeCell ref="D130:E130"/>
    <mergeCell ref="D133:EL133"/>
    <mergeCell ref="F130:J130"/>
    <mergeCell ref="L130:BC130"/>
    <mergeCell ref="CC130:CT130"/>
    <mergeCell ref="BM130:CB130"/>
    <mergeCell ref="BL144:CB144"/>
    <mergeCell ref="CC144:CT144"/>
    <mergeCell ref="CU144:DP144"/>
    <mergeCell ref="A143:EN143"/>
    <mergeCell ref="BE144:BK144"/>
    <mergeCell ref="F134:J134"/>
    <mergeCell ref="DQ135:EL135"/>
    <mergeCell ref="CC134:CT134"/>
    <mergeCell ref="CC135:CT135"/>
    <mergeCell ref="CV135:DP135"/>
    <mergeCell ref="D140:EL140"/>
    <mergeCell ref="D141:EM141"/>
    <mergeCell ref="DQ139:EL139"/>
    <mergeCell ref="D139:E139"/>
    <mergeCell ref="F139:J139"/>
    <mergeCell ref="L139:BC139"/>
    <mergeCell ref="BE139:BJ139"/>
    <mergeCell ref="BM139:CB139"/>
    <mergeCell ref="CC139:CT139"/>
    <mergeCell ref="CV139:DP139"/>
    <mergeCell ref="D138:EL138"/>
    <mergeCell ref="D134:E134"/>
    <mergeCell ref="CV134:DP134"/>
    <mergeCell ref="DQ134:EL134"/>
    <mergeCell ref="L134:BC134"/>
    <mergeCell ref="D137:EL137"/>
    <mergeCell ref="BM134:CB134"/>
    <mergeCell ref="BE134:BL134"/>
    <mergeCell ref="D136:EL136"/>
    <mergeCell ref="BE135:BL135"/>
    <mergeCell ref="DQ54:EO54"/>
    <mergeCell ref="DT45:EC45"/>
    <mergeCell ref="DL48:DR48"/>
    <mergeCell ref="DS48:EC48"/>
    <mergeCell ref="DS49:EC49"/>
    <mergeCell ref="ED46:EN46"/>
    <mergeCell ref="DS46:EC46"/>
    <mergeCell ref="DL46:DR46"/>
    <mergeCell ref="CU54:DP54"/>
    <mergeCell ref="D167:AT167"/>
    <mergeCell ref="D135:E135"/>
    <mergeCell ref="F135:J135"/>
    <mergeCell ref="L135:BC135"/>
    <mergeCell ref="A144:E144"/>
    <mergeCell ref="F144:K144"/>
    <mergeCell ref="L144:BD144"/>
    <mergeCell ref="A152:E152"/>
    <mergeCell ref="F152:K152"/>
    <mergeCell ref="L152:BD152"/>
    <mergeCell ref="AR30:BE30"/>
    <mergeCell ref="F32:I32"/>
    <mergeCell ref="J32:O32"/>
    <mergeCell ref="F30:I30"/>
    <mergeCell ref="F31:I31"/>
    <mergeCell ref="J31:O31"/>
    <mergeCell ref="Q31:AQ31"/>
    <mergeCell ref="AR31:BE31"/>
    <mergeCell ref="AR33:BE33"/>
    <mergeCell ref="BF33:BT33"/>
    <mergeCell ref="CO30:CX30"/>
    <mergeCell ref="BH30:BT30"/>
    <mergeCell ref="BV30:CF30"/>
    <mergeCell ref="CI30:CM30"/>
    <mergeCell ref="BV32:CF32"/>
    <mergeCell ref="CI32:CM32"/>
    <mergeCell ref="CO32:CX32"/>
    <mergeCell ref="CI31:CM31"/>
    <mergeCell ref="CO31:CX31"/>
    <mergeCell ref="D30:E30"/>
    <mergeCell ref="C14:M14"/>
    <mergeCell ref="A18:AM18"/>
    <mergeCell ref="A4:EN4"/>
    <mergeCell ref="A5:EN5"/>
    <mergeCell ref="C8:M8"/>
    <mergeCell ref="Q8:EM8"/>
    <mergeCell ref="J30:P30"/>
    <mergeCell ref="R30:AP30"/>
    <mergeCell ref="D32:E32"/>
    <mergeCell ref="Q32:AQ32"/>
    <mergeCell ref="AR32:BE32"/>
    <mergeCell ref="BH32:BT32"/>
    <mergeCell ref="D31:E31"/>
    <mergeCell ref="P9:EN9"/>
    <mergeCell ref="C11:M11"/>
    <mergeCell ref="Q11:EL11"/>
    <mergeCell ref="BY19:CL19"/>
    <mergeCell ref="Q12:EM12"/>
    <mergeCell ref="R14:EL14"/>
    <mergeCell ref="BG20:BX20"/>
    <mergeCell ref="A19:L19"/>
    <mergeCell ref="M19:Y19"/>
    <mergeCell ref="Z19:AM19"/>
    <mergeCell ref="AN19:BF19"/>
    <mergeCell ref="BY20:CL20"/>
    <mergeCell ref="CM20:DC20"/>
    <mergeCell ref="AN18:CL18"/>
    <mergeCell ref="CM18:EN18"/>
    <mergeCell ref="A21:L21"/>
    <mergeCell ref="M21:Y21"/>
    <mergeCell ref="Z21:AM21"/>
    <mergeCell ref="AN21:BF21"/>
    <mergeCell ref="BG19:BX19"/>
    <mergeCell ref="A20:L20"/>
    <mergeCell ref="M20:Y20"/>
    <mergeCell ref="Z20:AM20"/>
    <mergeCell ref="AN20:BF20"/>
    <mergeCell ref="CH25:DK25"/>
    <mergeCell ref="AR26:BF26"/>
    <mergeCell ref="BG26:BU26"/>
    <mergeCell ref="DQ21:EN21"/>
    <mergeCell ref="CM19:DC19"/>
    <mergeCell ref="DD19:DP19"/>
    <mergeCell ref="DQ19:EN19"/>
    <mergeCell ref="DD20:DP20"/>
    <mergeCell ref="DQ20:EN20"/>
    <mergeCell ref="DD21:DP21"/>
    <mergeCell ref="A25:E26"/>
    <mergeCell ref="F25:I26"/>
    <mergeCell ref="J25:O26"/>
    <mergeCell ref="P25:AQ26"/>
    <mergeCell ref="BG21:BX21"/>
    <mergeCell ref="BY21:CL21"/>
    <mergeCell ref="BV26:CG26"/>
    <mergeCell ref="CH26:CN26"/>
    <mergeCell ref="CM21:DC21"/>
    <mergeCell ref="AR25:CG25"/>
    <mergeCell ref="A27:E27"/>
    <mergeCell ref="F27:I27"/>
    <mergeCell ref="J27:O27"/>
    <mergeCell ref="P27:AQ27"/>
    <mergeCell ref="DL25:EN25"/>
    <mergeCell ref="CO26:CY26"/>
    <mergeCell ref="CZ26:DK26"/>
    <mergeCell ref="ED26:EN26"/>
    <mergeCell ref="DL26:DR26"/>
    <mergeCell ref="DS26:EC26"/>
    <mergeCell ref="DS27:EC27"/>
    <mergeCell ref="DL28:DR28"/>
    <mergeCell ref="BV28:CH28"/>
    <mergeCell ref="AR27:BF27"/>
    <mergeCell ref="AR28:BF28"/>
    <mergeCell ref="BG28:BU28"/>
    <mergeCell ref="CH27:CN27"/>
    <mergeCell ref="CO27:CY27"/>
    <mergeCell ref="DS28:EC28"/>
    <mergeCell ref="ED27:EN27"/>
    <mergeCell ref="CN28:CY28"/>
    <mergeCell ref="CZ28:DK28"/>
    <mergeCell ref="F28:I28"/>
    <mergeCell ref="J28:O28"/>
    <mergeCell ref="P28:AQ28"/>
    <mergeCell ref="DL27:DR27"/>
    <mergeCell ref="BG27:BU27"/>
    <mergeCell ref="BV27:CG27"/>
    <mergeCell ref="CZ27:DK27"/>
    <mergeCell ref="F29:I29"/>
    <mergeCell ref="J29:O29"/>
    <mergeCell ref="P29:AQ29"/>
    <mergeCell ref="ED28:EN28"/>
    <mergeCell ref="CI28:CM28"/>
    <mergeCell ref="ED29:EN29"/>
    <mergeCell ref="DL29:DR29"/>
    <mergeCell ref="DS29:EC29"/>
    <mergeCell ref="CO29:CY29"/>
    <mergeCell ref="CZ29:DK29"/>
    <mergeCell ref="A28:E28"/>
    <mergeCell ref="DT30:EC30"/>
    <mergeCell ref="DL32:DR32"/>
    <mergeCell ref="DT32:EC32"/>
    <mergeCell ref="DL30:DR30"/>
    <mergeCell ref="AR29:BF29"/>
    <mergeCell ref="BG29:BU29"/>
    <mergeCell ref="BV29:CG29"/>
    <mergeCell ref="CH29:CN29"/>
    <mergeCell ref="A29:E29"/>
    <mergeCell ref="DA32:DK32"/>
    <mergeCell ref="BU33:CF33"/>
    <mergeCell ref="A39:AW40"/>
    <mergeCell ref="AX39:CG39"/>
    <mergeCell ref="CG33:CM33"/>
    <mergeCell ref="CH39:DK39"/>
    <mergeCell ref="D35:ET37"/>
    <mergeCell ref="CN33:CX33"/>
    <mergeCell ref="CY33:DK33"/>
    <mergeCell ref="DL33:DR33"/>
    <mergeCell ref="A33:AQ33"/>
    <mergeCell ref="DL39:EN39"/>
    <mergeCell ref="AX40:BJ40"/>
    <mergeCell ref="BK40:BX40"/>
    <mergeCell ref="BY40:CG40"/>
    <mergeCell ref="CH40:CN40"/>
    <mergeCell ref="CO40:CY40"/>
    <mergeCell ref="CZ40:DK40"/>
    <mergeCell ref="DL40:DR40"/>
    <mergeCell ref="DS40:EC40"/>
    <mergeCell ref="ED40:EN40"/>
    <mergeCell ref="A41:AW41"/>
    <mergeCell ref="AX41:BJ41"/>
    <mergeCell ref="BK41:BX41"/>
    <mergeCell ref="BY41:CG41"/>
    <mergeCell ref="CH41:CN41"/>
    <mergeCell ref="CO41:CY41"/>
    <mergeCell ref="CZ41:DK41"/>
    <mergeCell ref="DL41:DR41"/>
    <mergeCell ref="DS41:EC41"/>
    <mergeCell ref="ED41:EN41"/>
    <mergeCell ref="A42:AW42"/>
    <mergeCell ref="AX42:BJ42"/>
    <mergeCell ref="BK42:BX42"/>
    <mergeCell ref="BY42:CG42"/>
    <mergeCell ref="CH42:CN42"/>
    <mergeCell ref="CZ42:DK42"/>
    <mergeCell ref="DS42:EC42"/>
    <mergeCell ref="ED42:EN42"/>
    <mergeCell ref="DL42:DR42"/>
    <mergeCell ref="A44:F44"/>
    <mergeCell ref="G44:AW44"/>
    <mergeCell ref="AX44:BJ44"/>
    <mergeCell ref="BK44:BX44"/>
    <mergeCell ref="A43:AW43"/>
    <mergeCell ref="AX43:BJ43"/>
    <mergeCell ref="BK43:BX43"/>
    <mergeCell ref="ED44:EN44"/>
    <mergeCell ref="DL43:DR43"/>
    <mergeCell ref="CO42:CY42"/>
    <mergeCell ref="BY44:CG44"/>
    <mergeCell ref="CH44:CN44"/>
    <mergeCell ref="CO44:CY44"/>
    <mergeCell ref="CH43:CN43"/>
    <mergeCell ref="CO43:CY43"/>
    <mergeCell ref="BY43:CG43"/>
    <mergeCell ref="A46:AW46"/>
    <mergeCell ref="AX46:BJ46"/>
    <mergeCell ref="BK46:BX46"/>
    <mergeCell ref="BY46:CG46"/>
    <mergeCell ref="DS43:EC43"/>
    <mergeCell ref="ED43:EN43"/>
    <mergeCell ref="CZ43:DK43"/>
    <mergeCell ref="CZ44:DK44"/>
    <mergeCell ref="DL44:DR44"/>
    <mergeCell ref="DS44:EC44"/>
    <mergeCell ref="CO49:CY49"/>
    <mergeCell ref="CZ49:DK49"/>
    <mergeCell ref="CO46:CY46"/>
    <mergeCell ref="CZ46:DK46"/>
    <mergeCell ref="CO48:CZ48"/>
    <mergeCell ref="BY47:CG47"/>
    <mergeCell ref="CH47:CN47"/>
    <mergeCell ref="CO47:CY47"/>
    <mergeCell ref="CZ47:DK47"/>
    <mergeCell ref="A49:AW49"/>
    <mergeCell ref="AX49:BJ49"/>
    <mergeCell ref="BK49:BX49"/>
    <mergeCell ref="BY49:CG49"/>
    <mergeCell ref="CH46:CN46"/>
    <mergeCell ref="CH49:CN49"/>
    <mergeCell ref="A47:F47"/>
    <mergeCell ref="G47:AW47"/>
    <mergeCell ref="AX47:BJ47"/>
    <mergeCell ref="BK47:BX47"/>
    <mergeCell ref="BD55:BJ55"/>
    <mergeCell ref="BK55:CB55"/>
    <mergeCell ref="CC55:CU55"/>
    <mergeCell ref="A54:E54"/>
    <mergeCell ref="F54:K54"/>
    <mergeCell ref="L54:BC54"/>
    <mergeCell ref="BD54:BJ54"/>
    <mergeCell ref="CU59:DP59"/>
    <mergeCell ref="DQ59:EO59"/>
    <mergeCell ref="A57:E57"/>
    <mergeCell ref="F57:K57"/>
    <mergeCell ref="L57:EN57"/>
    <mergeCell ref="CV55:DP55"/>
    <mergeCell ref="DQ55:EP55"/>
    <mergeCell ref="A55:E55"/>
    <mergeCell ref="F55:K55"/>
    <mergeCell ref="L55:BC55"/>
    <mergeCell ref="CC63:CT63"/>
    <mergeCell ref="CU63:DP63"/>
    <mergeCell ref="DQ63:EO63"/>
    <mergeCell ref="A58:EN58"/>
    <mergeCell ref="A59:E59"/>
    <mergeCell ref="F59:K59"/>
    <mergeCell ref="L59:BD59"/>
    <mergeCell ref="BE59:BK59"/>
    <mergeCell ref="BL59:CB59"/>
    <mergeCell ref="CC59:CT59"/>
    <mergeCell ref="A66:E66"/>
    <mergeCell ref="F66:K66"/>
    <mergeCell ref="L66:EN66"/>
    <mergeCell ref="A61:EN61"/>
    <mergeCell ref="A62:EN62"/>
    <mergeCell ref="A63:E63"/>
    <mergeCell ref="F63:K63"/>
    <mergeCell ref="L63:BD63"/>
    <mergeCell ref="BE63:BK63"/>
    <mergeCell ref="BL63:CB63"/>
    <mergeCell ref="A65:EN65"/>
    <mergeCell ref="A67:EN67"/>
    <mergeCell ref="A68:E68"/>
    <mergeCell ref="F68:K68"/>
    <mergeCell ref="L68:BD68"/>
    <mergeCell ref="BE68:BK68"/>
    <mergeCell ref="BL68:CB68"/>
    <mergeCell ref="CC68:CT68"/>
    <mergeCell ref="CU68:DP68"/>
    <mergeCell ref="DQ68:EO68"/>
    <mergeCell ref="A70:EN70"/>
    <mergeCell ref="A71:EN71"/>
    <mergeCell ref="A72:E72"/>
    <mergeCell ref="F72:K72"/>
    <mergeCell ref="L72:BD72"/>
    <mergeCell ref="BE72:BK72"/>
    <mergeCell ref="BL72:CB72"/>
    <mergeCell ref="CC72:CT72"/>
    <mergeCell ref="CU72:DP72"/>
    <mergeCell ref="DQ72:EO72"/>
    <mergeCell ref="A74:EN74"/>
    <mergeCell ref="A75:EN75"/>
    <mergeCell ref="A76:E76"/>
    <mergeCell ref="F76:K76"/>
    <mergeCell ref="L76:BD76"/>
    <mergeCell ref="BE76:BK76"/>
    <mergeCell ref="BL76:CB76"/>
    <mergeCell ref="CC76:CT76"/>
    <mergeCell ref="CU76:DP76"/>
    <mergeCell ref="DQ76:EO76"/>
    <mergeCell ref="BL81:CB81"/>
    <mergeCell ref="CC81:CT81"/>
    <mergeCell ref="CU81:DP81"/>
    <mergeCell ref="DQ81:EO81"/>
    <mergeCell ref="A78:EN78"/>
    <mergeCell ref="A79:E79"/>
    <mergeCell ref="F79:K79"/>
    <mergeCell ref="L79:EN79"/>
    <mergeCell ref="BE85:BK85"/>
    <mergeCell ref="BL85:CB85"/>
    <mergeCell ref="CC85:CT85"/>
    <mergeCell ref="CU85:DP85"/>
    <mergeCell ref="DQ85:EO85"/>
    <mergeCell ref="A80:EN80"/>
    <mergeCell ref="A81:E81"/>
    <mergeCell ref="F81:K81"/>
    <mergeCell ref="L81:BD81"/>
    <mergeCell ref="BE81:BK81"/>
    <mergeCell ref="BE89:BK89"/>
    <mergeCell ref="BL89:CB89"/>
    <mergeCell ref="CC89:CT89"/>
    <mergeCell ref="CU89:DP89"/>
    <mergeCell ref="DQ89:EO89"/>
    <mergeCell ref="A83:EN83"/>
    <mergeCell ref="A84:EN84"/>
    <mergeCell ref="A85:E85"/>
    <mergeCell ref="F85:K85"/>
    <mergeCell ref="L85:BD85"/>
    <mergeCell ref="DQ94:EO94"/>
    <mergeCell ref="A91:EN91"/>
    <mergeCell ref="A92:E92"/>
    <mergeCell ref="F92:K92"/>
    <mergeCell ref="L92:EN92"/>
    <mergeCell ref="A87:EN87"/>
    <mergeCell ref="A88:EN88"/>
    <mergeCell ref="A89:E89"/>
    <mergeCell ref="F89:K89"/>
    <mergeCell ref="L89:BD89"/>
    <mergeCell ref="CU96:DP96"/>
    <mergeCell ref="DQ96:EO96"/>
    <mergeCell ref="A93:EN93"/>
    <mergeCell ref="A94:E94"/>
    <mergeCell ref="F94:K94"/>
    <mergeCell ref="L94:BD94"/>
    <mergeCell ref="BE94:BK94"/>
    <mergeCell ref="BL94:CB94"/>
    <mergeCell ref="CC94:CT94"/>
    <mergeCell ref="CU94:DP94"/>
    <mergeCell ref="CC98:CT98"/>
    <mergeCell ref="CU98:DP98"/>
    <mergeCell ref="DQ98:EO98"/>
    <mergeCell ref="A95:EN95"/>
    <mergeCell ref="A96:E96"/>
    <mergeCell ref="F96:K96"/>
    <mergeCell ref="L96:BD96"/>
    <mergeCell ref="BE96:BK96"/>
    <mergeCell ref="BL96:CB96"/>
    <mergeCell ref="CC96:CT96"/>
    <mergeCell ref="A99:E99"/>
    <mergeCell ref="F99:K99"/>
    <mergeCell ref="L99:EN99"/>
    <mergeCell ref="A100:EN100"/>
    <mergeCell ref="A97:EN97"/>
    <mergeCell ref="A98:E98"/>
    <mergeCell ref="F98:K98"/>
    <mergeCell ref="L98:BD98"/>
    <mergeCell ref="BE98:BK98"/>
    <mergeCell ref="BL98:CB98"/>
    <mergeCell ref="BL101:CB101"/>
    <mergeCell ref="CC101:CT101"/>
    <mergeCell ref="CU101:DP101"/>
    <mergeCell ref="DQ101:EO101"/>
    <mergeCell ref="A101:E101"/>
    <mergeCell ref="F101:K101"/>
    <mergeCell ref="L101:BD101"/>
    <mergeCell ref="BE101:BK101"/>
    <mergeCell ref="A103:EN103"/>
    <mergeCell ref="A104:EN104"/>
    <mergeCell ref="A105:E105"/>
    <mergeCell ref="F105:K105"/>
    <mergeCell ref="L105:BD105"/>
    <mergeCell ref="BE105:BK105"/>
    <mergeCell ref="BL105:CB105"/>
    <mergeCell ref="CC105:CT105"/>
    <mergeCell ref="CU105:DP105"/>
    <mergeCell ref="DQ105:EO105"/>
    <mergeCell ref="A107:EN107"/>
    <mergeCell ref="A108:EN108"/>
    <mergeCell ref="A109:E109"/>
    <mergeCell ref="F109:K109"/>
    <mergeCell ref="L109:BD109"/>
    <mergeCell ref="BE109:BK109"/>
    <mergeCell ref="BL109:CB109"/>
    <mergeCell ref="CC109:CT109"/>
    <mergeCell ref="CU109:DP109"/>
    <mergeCell ref="DQ109:EO109"/>
    <mergeCell ref="CC114:CT114"/>
    <mergeCell ref="CU114:DP114"/>
    <mergeCell ref="DQ114:EO114"/>
    <mergeCell ref="A111:EN111"/>
    <mergeCell ref="A112:E112"/>
    <mergeCell ref="F112:K112"/>
    <mergeCell ref="L112:EN112"/>
    <mergeCell ref="BL116:CB116"/>
    <mergeCell ref="CC116:CT116"/>
    <mergeCell ref="CU116:DP116"/>
    <mergeCell ref="DQ116:EO116"/>
    <mergeCell ref="A113:EN113"/>
    <mergeCell ref="A114:E114"/>
    <mergeCell ref="F114:K114"/>
    <mergeCell ref="L114:BD114"/>
    <mergeCell ref="BE114:BK114"/>
    <mergeCell ref="BL114:CB114"/>
    <mergeCell ref="A118:E118"/>
    <mergeCell ref="F118:K118"/>
    <mergeCell ref="L118:BD118"/>
    <mergeCell ref="BE118:BK118"/>
    <mergeCell ref="F116:K116"/>
    <mergeCell ref="L116:BD116"/>
    <mergeCell ref="BE116:BK116"/>
    <mergeCell ref="L121:BD121"/>
    <mergeCell ref="BE121:BK121"/>
    <mergeCell ref="A119:E119"/>
    <mergeCell ref="F119:K119"/>
    <mergeCell ref="L119:EN119"/>
    <mergeCell ref="A120:EN120"/>
    <mergeCell ref="DQ121:EO121"/>
    <mergeCell ref="CC121:CT121"/>
    <mergeCell ref="CU121:DP121"/>
    <mergeCell ref="A117:EN117"/>
    <mergeCell ref="F122:K122"/>
    <mergeCell ref="L122:BD122"/>
    <mergeCell ref="BE122:BK122"/>
    <mergeCell ref="BL121:CB121"/>
    <mergeCell ref="A121:E121"/>
    <mergeCell ref="F121:K121"/>
    <mergeCell ref="A124:E124"/>
    <mergeCell ref="F124:K124"/>
    <mergeCell ref="EP47:ES47"/>
    <mergeCell ref="EP48:ES48"/>
    <mergeCell ref="EP49:ES49"/>
    <mergeCell ref="DQ124:EO124"/>
    <mergeCell ref="BL122:CB122"/>
    <mergeCell ref="CC122:CT122"/>
    <mergeCell ref="CU122:DP122"/>
    <mergeCell ref="DQ122:EO122"/>
    <mergeCell ref="CI48:CM48"/>
    <mergeCell ref="BE124:BK124"/>
    <mergeCell ref="F126:K126"/>
    <mergeCell ref="DA48:DK48"/>
    <mergeCell ref="EP42:ES42"/>
    <mergeCell ref="EP43:ES43"/>
    <mergeCell ref="CC126:CT126"/>
    <mergeCell ref="CU126:DP126"/>
    <mergeCell ref="DQ126:EO126"/>
    <mergeCell ref="A123:EN123"/>
    <mergeCell ref="EP30:ES30"/>
    <mergeCell ref="DL159:EN159"/>
    <mergeCell ref="A150:EN150"/>
    <mergeCell ref="D128:J128"/>
    <mergeCell ref="D151:EL151"/>
    <mergeCell ref="D147:EL147"/>
    <mergeCell ref="A148:E148"/>
    <mergeCell ref="F148:K148"/>
    <mergeCell ref="L148:BD148"/>
    <mergeCell ref="A142:K142"/>
    <mergeCell ref="EP39:ES40"/>
    <mergeCell ref="EP41:ES41"/>
    <mergeCell ref="EP25:ES26"/>
    <mergeCell ref="EP27:ES27"/>
    <mergeCell ref="EP28:ES28"/>
    <mergeCell ref="BE148:BK148"/>
    <mergeCell ref="BL148:CB148"/>
    <mergeCell ref="CC148:CT148"/>
    <mergeCell ref="CU148:DP148"/>
    <mergeCell ref="D127:EQ127"/>
    <mergeCell ref="CC118:CT118"/>
    <mergeCell ref="CU118:DP118"/>
    <mergeCell ref="L126:BD126"/>
    <mergeCell ref="BE126:BK126"/>
    <mergeCell ref="BL126:CB126"/>
    <mergeCell ref="EP32:ES32"/>
    <mergeCell ref="EP33:ES33"/>
    <mergeCell ref="ED32:EL32"/>
    <mergeCell ref="EP44:ES44"/>
    <mergeCell ref="EP46:ES46"/>
    <mergeCell ref="ED33:EN33"/>
    <mergeCell ref="D56:E56"/>
    <mergeCell ref="D45:F45"/>
    <mergeCell ref="G45:AW45"/>
    <mergeCell ref="AY45:BJ45"/>
    <mergeCell ref="BY45:CH45"/>
    <mergeCell ref="D48:F48"/>
    <mergeCell ref="G48:AW48"/>
    <mergeCell ref="AY48:BJ48"/>
    <mergeCell ref="BY48:CH48"/>
    <mergeCell ref="DQ144:EO144"/>
    <mergeCell ref="A122:E122"/>
    <mergeCell ref="BE130:BL130"/>
    <mergeCell ref="DQ118:EO118"/>
    <mergeCell ref="A115:EN115"/>
    <mergeCell ref="A116:E116"/>
    <mergeCell ref="BL124:CB124"/>
    <mergeCell ref="CC124:CT124"/>
    <mergeCell ref="CU124:DP124"/>
    <mergeCell ref="BL118:CB118"/>
    <mergeCell ref="BE152:BK152"/>
    <mergeCell ref="BL152:CB152"/>
    <mergeCell ref="CC152:CT152"/>
    <mergeCell ref="CU152:DP152"/>
    <mergeCell ref="A126:E126"/>
    <mergeCell ref="L124:BD124"/>
    <mergeCell ref="A125:EN125"/>
    <mergeCell ref="L142:EN142"/>
    <mergeCell ref="DQ148:EO148"/>
    <mergeCell ref="A146:EN146"/>
    <mergeCell ref="ED160:EN160"/>
    <mergeCell ref="DQ152:EO152"/>
    <mergeCell ref="A154:EN154"/>
    <mergeCell ref="AT158:AV158"/>
    <mergeCell ref="A159:E160"/>
    <mergeCell ref="F159:AB160"/>
    <mergeCell ref="AC159:AJ160"/>
    <mergeCell ref="AK159:BN159"/>
    <mergeCell ref="BO159:CK159"/>
    <mergeCell ref="CL159:DK159"/>
    <mergeCell ref="DD160:DK160"/>
    <mergeCell ref="DL160:DR160"/>
    <mergeCell ref="AK161:AS161"/>
    <mergeCell ref="AT161:BC161"/>
    <mergeCell ref="BD161:BN161"/>
    <mergeCell ref="AK160:AS160"/>
    <mergeCell ref="AT160:BC160"/>
    <mergeCell ref="BD160:BN160"/>
    <mergeCell ref="A162:AJ162"/>
    <mergeCell ref="A161:E161"/>
    <mergeCell ref="F161:AB161"/>
    <mergeCell ref="AC161:AJ161"/>
    <mergeCell ref="CS160:DC160"/>
    <mergeCell ref="DS160:EC160"/>
    <mergeCell ref="BO160:BX160"/>
    <mergeCell ref="BY160:CC160"/>
    <mergeCell ref="CD160:CK160"/>
    <mergeCell ref="CL160:CR160"/>
    <mergeCell ref="A164:EN164"/>
    <mergeCell ref="CL161:CR161"/>
    <mergeCell ref="CS161:DC161"/>
    <mergeCell ref="DD161:DK161"/>
    <mergeCell ref="DL161:DR161"/>
    <mergeCell ref="BO161:BX161"/>
    <mergeCell ref="BY161:CC161"/>
    <mergeCell ref="CD161:CK161"/>
    <mergeCell ref="DS161:EC161"/>
    <mergeCell ref="ED161:EN161"/>
    <mergeCell ref="AW171:BY171"/>
    <mergeCell ref="CK171:EC171"/>
    <mergeCell ref="A166:AQ166"/>
    <mergeCell ref="AW166:CA166"/>
    <mergeCell ref="CK166:EC166"/>
    <mergeCell ref="AW167:BY167"/>
    <mergeCell ref="CK167:EC167"/>
    <mergeCell ref="A170:AQ170"/>
    <mergeCell ref="AW170:CA170"/>
    <mergeCell ref="CK170:EC170"/>
    <mergeCell ref="EP45:ES45"/>
    <mergeCell ref="BL45:BX45"/>
    <mergeCell ref="BL48:BW48"/>
    <mergeCell ref="CO45:CX45"/>
    <mergeCell ref="DA45:DK45"/>
    <mergeCell ref="DL45:DR45"/>
    <mergeCell ref="CI45:CM45"/>
    <mergeCell ref="DL47:DR47"/>
    <mergeCell ref="DS47:EC47"/>
    <mergeCell ref="ED47:EN47"/>
  </mergeCells>
  <printOptions/>
  <pageMargins left="0.28" right="0.3" top="0.2" bottom="0.39" header="0.2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Hoz-2</dc:creator>
  <cp:keywords/>
  <dc:description/>
  <cp:lastModifiedBy>Hoz-2</cp:lastModifiedBy>
  <cp:lastPrinted>2018-02-22T11:41:55Z</cp:lastPrinted>
  <dcterms:created xsi:type="dcterms:W3CDTF">2017-06-23T07:12:44Z</dcterms:created>
  <dcterms:modified xsi:type="dcterms:W3CDTF">2018-02-22T11:42:39Z</dcterms:modified>
  <cp:category/>
  <cp:version/>
  <cp:contentType/>
  <cp:contentStatus/>
  <cp:revision>1</cp:revision>
</cp:coreProperties>
</file>