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'TDSheet'!$A$1:$FZ$515</definedName>
  </definedNames>
  <calcPr fullCalcOnLoad="1" refMode="R1C1"/>
</workbook>
</file>

<file path=xl/sharedStrings.xml><?xml version="1.0" encoding="utf-8"?>
<sst xmlns="http://schemas.openxmlformats.org/spreadsheetml/2006/main" count="916" uniqueCount="246">
  <si>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</si>
  <si>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</si>
  <si>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</si>
  <si>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 від 30 вересня 2016 року N 861)</t>
  </si>
  <si>
    <t xml:space="preserve"> (найменування головного розпорядника коштів місцевого бюджету)</t>
  </si>
  <si>
    <t>КВК</t>
  </si>
  <si>
    <t>(найменування відповідального виконавця бюджетної програми)</t>
  </si>
  <si>
    <t>КВК, знак відповідального виконавця</t>
  </si>
  <si>
    <t>3.  Здійснення соціальної роботи з вразливими категоріями населення</t>
  </si>
  <si>
    <t>(найменування бюджетної програми)</t>
  </si>
  <si>
    <t>КПКВК*</t>
  </si>
  <si>
    <t>(тис. грн)</t>
  </si>
  <si>
    <t>Код</t>
  </si>
  <si>
    <t>Найменування</t>
  </si>
  <si>
    <t>загальний
фонд</t>
  </si>
  <si>
    <t>спеціальний фонд</t>
  </si>
  <si>
    <t>у т.ч. бюджет розвитку</t>
  </si>
  <si>
    <t>разом (4+5)</t>
  </si>
  <si>
    <t>разом (8+9)</t>
  </si>
  <si>
    <t>разом (12+13)</t>
  </si>
  <si>
    <t xml:space="preserve">0313131  </t>
  </si>
  <si>
    <t>Центри соціальних служб для сім'ї, дітей та молоді</t>
  </si>
  <si>
    <t>Надходження із загального фонду бюджету</t>
  </si>
  <si>
    <t>Х</t>
  </si>
  <si>
    <t xml:space="preserve">602400  </t>
  </si>
  <si>
    <t>Кошти, що передаються із загального фонду бюджету до бюджету розвитку (спеціального фонду)</t>
  </si>
  <si>
    <t xml:space="preserve">0313132  </t>
  </si>
  <si>
    <t>Програми і заходи центрів соціальних служб для сім'ї, дітей та молоді</t>
  </si>
  <si>
    <t xml:space="preserve">0313133  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</si>
  <si>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</si>
  <si>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</si>
  <si>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ВСЬОГО</t>
  </si>
  <si>
    <t>2019 рік (прогноз)</t>
  </si>
  <si>
    <t>6. Видатки/надання кредитів за кодами економічної класифікації видатків/класифікації кредитування бюджету</t>
  </si>
  <si>
    <t>КЕКВ</t>
  </si>
  <si>
    <t>Предмети, матеріали, обладнання та інвентар</t>
  </si>
  <si>
    <t>Соціальні програми і заходи державних органів з питань забезпечення рівних прав та можливостей жінок і чоловіків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</si>
  <si>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</si>
  <si>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</si>
  <si>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Утримання центрів соціальних служб для сім'ї, дітей та молоді</t>
  </si>
  <si>
    <t>Заробітна плата</t>
  </si>
  <si>
    <t>Нарахування на оплату праці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</si>
  <si>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</si>
  <si>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</si>
  <si>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</si>
  <si>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</si>
  <si>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</si>
  <si>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Капітальний ремонт інших об'єктів</t>
  </si>
  <si>
    <t>ККК</t>
  </si>
  <si>
    <t>спеціаль-ний фонд</t>
  </si>
  <si>
    <t>7 . Видатки/надання кредитів у розрізі підпрограм та завдань</t>
  </si>
  <si>
    <t>разом (3+4)</t>
  </si>
  <si>
    <t>разом (7+8)</t>
  </si>
  <si>
    <t>разом (11+12)</t>
  </si>
  <si>
    <t xml:space="preserve">Надання соціальних послуг дітям, молоді та сім`ям, які опинились у складних життєвих обставинах та потребують сторонньої допомоги. </t>
  </si>
  <si>
    <t>Проведення капітального ремонту приміщень</t>
  </si>
  <si>
    <t>Погашення кредиторської заборгованості</t>
  </si>
  <si>
    <t xml:space="preserve"> Здійснення заходів із забезпечення соціальної підтримки та надання соціальних послуг дітям молоді та сім`ям, які опинились у складних життєвих обставинах.     </t>
  </si>
  <si>
    <t>Проведення регіональних заходів, спрямованих на забезпечення гендерної рівності в суспільстві</t>
  </si>
  <si>
    <t xml:space="preserve">Погашення кредиторської заборгованості.       </t>
  </si>
  <si>
    <t>Проведення регіональних заходів, спрямованих на підтримку сім'ї, демографічний розвиток</t>
  </si>
  <si>
    <t>8. Результативні показники бюджетної програми</t>
  </si>
  <si>
    <t>Показники</t>
  </si>
  <si>
    <t>Одиниця виміру</t>
  </si>
  <si>
    <t>Джерело інформації</t>
  </si>
  <si>
    <t>загальний фонд</t>
  </si>
  <si>
    <t>Завдання 1</t>
  </si>
  <si>
    <t>затрат</t>
  </si>
  <si>
    <t>Обсяг видатків на погашення кредиторської заборгованості</t>
  </si>
  <si>
    <t>тис.грн</t>
  </si>
  <si>
    <t>звітність установ</t>
  </si>
  <si>
    <t>якості</t>
  </si>
  <si>
    <t>Відсоток погашення кредиторської заборгованості</t>
  </si>
  <si>
    <t>%</t>
  </si>
  <si>
    <t>розрахунок</t>
  </si>
  <si>
    <t>Завдання 2</t>
  </si>
  <si>
    <t>3. Проведення капітального ремонту</t>
  </si>
  <si>
    <t>продукту</t>
  </si>
  <si>
    <t>Метраж об'єктів, що планується відремонтувати</t>
  </si>
  <si>
    <t>кв.м (п.м, км), од</t>
  </si>
  <si>
    <t>ефективності</t>
  </si>
  <si>
    <t>Середня вартість ремонту 1 кв.м (п.м, км)</t>
  </si>
  <si>
    <t>грн</t>
  </si>
  <si>
    <t>Питома вага відремонтованої площі у загальній площі, що потребує ремонту</t>
  </si>
  <si>
    <t>Завдання 3</t>
  </si>
  <si>
    <t xml:space="preserve">кількість центрів соціальних служб для сім'ї, дітей та молоді </t>
  </si>
  <si>
    <t>од.</t>
  </si>
  <si>
    <t xml:space="preserve">кількість штатних працівників центрів </t>
  </si>
  <si>
    <t>шт.од</t>
  </si>
  <si>
    <t>штатний розпис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</si>
  <si>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</t>
  </si>
  <si>
    <t xml:space="preserve">кількість прийомних сімей, дитячих будинків сімейного  типу, сімей, які опинились в складних життєвих  обставинах, охоплених соціальним супроводом </t>
  </si>
  <si>
    <t xml:space="preserve">середні витрати на утримання одного центру соціальних служб для сім'ї, дітей та молоді </t>
  </si>
  <si>
    <t xml:space="preserve">середні витрати на забезпечення діяльності одного працівника центру соціальних служб для сім'ї,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</si>
  <si>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</si>
  <si>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</si>
  <si>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>кількість підготовлених кандидатів в опікуни, піклувальники,прийомні батьки, та батьки-вихователі, які пройшли підготовку та стали прийомними батьками, або батьками-вихователями.</t>
  </si>
  <si>
    <t>осіб</t>
  </si>
  <si>
    <t xml:space="preserve">кількість послуг, які надані центрами соціальних служб для сім'ї, дітей та молоді </t>
  </si>
  <si>
    <t xml:space="preserve">динаміка кількості осіб,яким надано соціальні послуги, порівняно з минулим роком </t>
  </si>
  <si>
    <t xml:space="preserve">динаміка кількості сімей та осіб,які перебувають у складних життєвих обставинах, знятих з соціального супроводу з позитивним результатом, порівняно з минулим роком </t>
  </si>
  <si>
    <t xml:space="preserve"> Здійснення заходів із забезпечення соціальної підтримки та надання соціальних послуг дітям молоді та сім`ям, які опинились у складних життєвих обставинах.       </t>
  </si>
  <si>
    <t xml:space="preserve">кількість спеціалістів залучених до заходів </t>
  </si>
  <si>
    <t xml:space="preserve">кількість заходів центрів  </t>
  </si>
  <si>
    <t xml:space="preserve">кількість звернень до центру </t>
  </si>
  <si>
    <t xml:space="preserve">кількість участників заходів, проведених центрами соціальних служб для сім'ї, дітей та молоді </t>
  </si>
  <si>
    <t xml:space="preserve">кількість дітей ,молоді та сімей, яким надані соціальні послуги  </t>
  </si>
  <si>
    <t xml:space="preserve">середні витрати на один захід  проведений центрами соціальних служб для сім'ї, дітей та молоді </t>
  </si>
  <si>
    <t xml:space="preserve">середні витрати на одного учасника заходів, проведених центрами соціальних служб для сім'ї, дітей та молоді </t>
  </si>
  <si>
    <t xml:space="preserve">динаміка кількості учасників,охоплених заходами центрів соціальних служб для сім'ї, дітей та молоді порівняно з минулим роком </t>
  </si>
  <si>
    <t xml:space="preserve">питома вага дітей,сімей та молоді від загальної кількості звернень,які внаслідок отриманих соціальних послуг розв'язали свої соціальні проблеми та поліпшили своє становище </t>
  </si>
  <si>
    <t xml:space="preserve">кількість регіональних заходів державної політики із забезпечення рівних прав та можливостей жінок та чоловіків </t>
  </si>
  <si>
    <t xml:space="preserve">кількість учасників регіональних заходів державної політики із забезпечення рівних прав та можливостей жінок та чоловіків 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</si>
  <si>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</si>
  <si>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Середні витрати на забезпечення участі в регіональних заходах державної політики із забезпечення рівних прав жінок та чоловіків на одного учасника</t>
  </si>
  <si>
    <t>динаміка кількості молоді,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</si>
  <si>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</si>
  <si>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</si>
  <si>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середні витрати на проведення одного регіонального заходу державної політики з питань сім'ї</t>
  </si>
  <si>
    <t>середні витрати на забезпечення участі в регіональних заходах державної політики з питань сім'ї на одного учасника</t>
  </si>
  <si>
    <t>динаміка кількості молоді, охоплених регіональними заходами державної політики з питань сім'ї, порівняно з минулим роком</t>
  </si>
  <si>
    <t>9. Структура видатків на оплату праці</t>
  </si>
  <si>
    <t>(тис.грн.)</t>
  </si>
  <si>
    <t>Обов'язкові виплати</t>
  </si>
  <si>
    <t>Стимулюючі доплати та надбавки</t>
  </si>
  <si>
    <t>Премії</t>
  </si>
  <si>
    <t>Матеріальна допомога</t>
  </si>
  <si>
    <t>в т.ч.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</si>
  <si>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</si>
  <si>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</si>
  <si>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затверджено</t>
  </si>
  <si>
    <t>фактично зайняті</t>
  </si>
  <si>
    <t>Спеціалісти</t>
  </si>
  <si>
    <t>Обслуговуючий персонал</t>
  </si>
  <si>
    <t>інші працівники</t>
  </si>
  <si>
    <t>Всього штатних одиниць</t>
  </si>
  <si>
    <t>з них штатні одиниці за загальним фондом, що враховані також у спеціальному фонді</t>
  </si>
  <si>
    <t>11. Регіональні/місцеві програми, які виконуються в межах бюджетної програми</t>
  </si>
  <si>
    <t>№ з/п</t>
  </si>
  <si>
    <t>Коли та яким документом затверджена</t>
  </si>
  <si>
    <t>Короткий зміст заходів за програмою</t>
  </si>
  <si>
    <t>Програма "Молодь" на 2016-2018 роки</t>
  </si>
  <si>
    <t>Рішення ММР від 05.04.16 №4/12</t>
  </si>
  <si>
    <t>Заходи у справах сім`ї.</t>
  </si>
  <si>
    <t>12. Інвестиційні проекти, які виконуються в межах бюджетної програми</t>
  </si>
  <si>
    <t>Найменування джерел надходжень</t>
  </si>
  <si>
    <t>Пояснення, що характеризують джерела фінансування</t>
  </si>
  <si>
    <t>разом</t>
  </si>
  <si>
    <t xml:space="preserve"> 2019 рік (прогноз)</t>
  </si>
  <si>
    <t xml:space="preserve">13. Аналіз результатів, досягнутих унаслідок використання коштів загального фонду бюджету у  2015  році, очікувані результати у 2016 році, обґрунтування необхідності передбачення видатків/надання кредитів на 2017 - 2019 роки </t>
  </si>
  <si>
    <t>КЕКВ/ККК</t>
  </si>
  <si>
    <t>Затверджено з урахуванням змін</t>
  </si>
  <si>
    <t>Касові видатки/ надання кредитів</t>
  </si>
  <si>
    <t>Зміна кредиторської заборгованості (7–6)</t>
  </si>
  <si>
    <t>Погашено кредиторську заборгованість за рахунок коштів</t>
  </si>
  <si>
    <t>Бюджетні зобов’язання (5+7)</t>
  </si>
  <si>
    <t>загального фонду</t>
  </si>
  <si>
    <t>спеціального фонду</t>
  </si>
  <si>
    <t>Поточні видатки</t>
  </si>
  <si>
    <t>Оплата праці і нарахування на заробітну плату</t>
  </si>
  <si>
    <t>Оплата праці</t>
  </si>
  <si>
    <t>Використання товарів і послуг</t>
  </si>
  <si>
    <t>Оплата комунальних послуг та енергоносіїв</t>
  </si>
  <si>
    <t>Капітальні видатки</t>
  </si>
  <si>
    <t>Придбання основного капіталу</t>
  </si>
  <si>
    <t>Капітальний ремонт</t>
  </si>
  <si>
    <t>Дослідження і розробки, окремі заходи по реалізації державних (регіональних) програм</t>
  </si>
  <si>
    <t xml:space="preserve">ВСЬОГО 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</si>
  <si>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</si>
  <si>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</si>
  <si>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(4-6)</t>
  </si>
  <si>
    <t>Граничний обсяг</t>
  </si>
  <si>
    <t>Очікуваний обсяг взяття поточних зобов'язань (9-10)</t>
  </si>
  <si>
    <t>Дебіторська заборгованість на 01.01. 2015</t>
  </si>
  <si>
    <t>Дебіторська
заборгованість на 01.01. 2016</t>
  </si>
  <si>
    <t>Очікувана дебіторська
заборгованість на 2017</t>
  </si>
  <si>
    <t>Причини виникнення заборгованості</t>
  </si>
  <si>
    <t>Вжиті заходи щодо погашення заборгованості</t>
  </si>
  <si>
    <t xml:space="preserve">Статті (пункти)
нормативно-правового акта </t>
  </si>
  <si>
    <t>Обсяг видатків/ надання кредитів, необхідний для виконання статей (пунктів) (тис. грн)</t>
  </si>
  <si>
    <t>Обсяг видатків/надання кредитів, врахований у граничному обсязі (тис. грн)</t>
  </si>
  <si>
    <t>Обсяг видатків/надання кредитів, не забезпечений граничним обсягом (тис. грн)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</si>
  <si>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</si>
  <si>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N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методу" (зі змінами).</t>
  </si>
  <si>
    <t>4.1. Мета бюджетної програми, строки її реалізації</t>
  </si>
  <si>
    <t>Конституція України від 28 червня 1996 року V  сесія Верховної Ради України;</t>
  </si>
  <si>
    <t xml:space="preserve">Бюджетний кодекс України  від 08.07.10  № 2456-VI; </t>
  </si>
  <si>
    <t>Закон України " Про Державний бюджет України на 2017 рік " від 21.12.2016 №1801-VIII ;</t>
  </si>
  <si>
    <t>Закон України " Про сприяння соціальному становленню та розвитку молоді в Україні " із змінами та доповненнями від 05.02.1993 № 2998-XII;</t>
  </si>
  <si>
    <t>Постанова КМУ " Про комплексні заходи КМУ щодо реалізації державної молодіжної політики України ("Молодь України")";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</si>
  <si>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бюджетів";</t>
  </si>
  <si>
    <t>4.2. Підстави для реалізації бюджетної програми</t>
  </si>
  <si>
    <t>5. Надходження для виконання бюджетної програми</t>
  </si>
  <si>
    <t>Директор департаменту</t>
  </si>
  <si>
    <t>Бондаренко С. М.</t>
  </si>
  <si>
    <t>(підпис)</t>
  </si>
  <si>
    <t>(прізвище та ініціали)</t>
  </si>
  <si>
    <t>Начальник планового відділу управління фінансів</t>
  </si>
  <si>
    <t>Федоровська Н.Г.</t>
  </si>
  <si>
    <t>081</t>
  </si>
  <si>
    <t>2016 рік (звіт)</t>
  </si>
  <si>
    <t>2017 рік (затверджено)</t>
  </si>
  <si>
    <t>2018 рік (проект)</t>
  </si>
  <si>
    <t>4.    Мета бюджетної програми на  2018 -2020   роки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</si>
  <si>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</t>
  </si>
  <si>
    <t>5.1. Надходження для виконання бюджетної програми у 2016 -2018  роках</t>
  </si>
  <si>
    <t>2020 рік (прогноз)</t>
  </si>
  <si>
    <t>5.2. Надходження для виконання бюджетної програми у 2019 - 2020  роках</t>
  </si>
  <si>
    <t>6.1. Видатки за кодами економічної класифікації видатків бюджету у 2016 -2018 роках</t>
  </si>
  <si>
    <t>6.2. Надання кредитів за кодами класифікації кредитування бюджету у 2016-2018 роках</t>
  </si>
  <si>
    <t>2016рік (звіт)</t>
  </si>
  <si>
    <t>6.3. Видатки за кодами економічної класифікації видатків бюджету у  2019 - 2020 роках</t>
  </si>
  <si>
    <t>6.4. Надання кредитів за кодами класифікації кредитування бюджету у 2019 - 2020 роках</t>
  </si>
  <si>
    <t>7.1.  Видатки/надання кредитів у розрізі підпрограм та завдань у 2016 -2018_ роках</t>
  </si>
  <si>
    <t>8.1. Результативні показники бюджетної програми у  2016 - 2018 роках</t>
  </si>
  <si>
    <t>8.2. Результативні показники бюджетної програми у  2019- 2020 роках</t>
  </si>
  <si>
    <t>2017 рік (план)</t>
  </si>
  <si>
    <t>2017рік (затверджено])</t>
  </si>
  <si>
    <t>11.1. Регіональні/місцеві програми, які виконуються в межах бюджетної програми у 2016 - 2018 роках</t>
  </si>
  <si>
    <t>12.1. Обсяги та джерела фінансування інвестиційних проектів у 2016 - 2018 роках</t>
  </si>
  <si>
    <t>2018рік (проект)</t>
  </si>
  <si>
    <t>12.2. Обсяги та джерела фінансування інвестиційних проектів у  2019 - 2020 роках</t>
  </si>
  <si>
    <t xml:space="preserve"> 2020 рік (прогноз)</t>
  </si>
  <si>
    <t>14. Бюджетні зобов’язання у 2016 - 2018 роках</t>
  </si>
  <si>
    <t>14.1. Кредиторська заборгованість за загальним фондом місцевого бюджету у 2016 (звітному) році</t>
  </si>
  <si>
    <t>Кредиторська заборгованість на 01.01 2016</t>
  </si>
  <si>
    <t>Кредиторська заборгованість на 01.01. 2017</t>
  </si>
  <si>
    <t xml:space="preserve">14.2. Кредиторська заборгованість за загальним фондом місцевого бюджету у  2017 - 2018 (поточному та плановому) роках </t>
  </si>
  <si>
    <t>Кредиторська заборгованість на 01.01.2017</t>
  </si>
  <si>
    <t>Можлива кредиторська заборгованість на 01.01.2018 (5-6-7)</t>
  </si>
  <si>
    <t>14.3. Дебіторська заборгованість у 2016 - 2017 (звітному та поточному) роках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</si>
  <si>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</si>
  <si>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>15. Підстави та обґрунтування видатків спеціального фонду на 2018 рік та на 2019- 2020 роки за рахунок надходжень до спеціального фонду, аналіз результатів, досягнутих унаслідок використання коштів спеціального фонду бюджету у 2016 році, та очікувані результати у 2017 році</t>
  </si>
  <si>
    <t>БЮДЖЕТНИЙ ЗАПИТ НА 2018 -2020  РОКИ індивідуальний, Форма 2018-2</t>
  </si>
  <si>
    <t>7.2. Видатки/надання кредитів у розрізі підпрограм та завдань у 2019 - 2020 роках</t>
  </si>
  <si>
    <t>11.2. Регіональні/місцеві програми, які виконуються в межах бюджетної програми у  2019 -2020 роках</t>
  </si>
  <si>
    <t xml:space="preserve">1. Департамент праці та соціального захисту населення </t>
  </si>
  <si>
    <t>2. Департамент праці та соціального захисту населення Миколаївської міської ради</t>
  </si>
  <si>
    <t>Постанова КМУ " Деякі питання використання коштів державного бюджету для виконання заходів із соціального захисту дітей, сімей, жінок та інших найбільш вразливих категорій населення"  від 12 квітня 2017 р. №256 ;</t>
  </si>
  <si>
    <t>14.5. Аналіз управління бюджетними зобов’язаннями та пропозиції щодо упорядкування бюджетних зобов’язань у 2016 році</t>
  </si>
  <si>
    <t>Програма "Молодь" на 2016-2018 роки. Рішення ММР від 05.04.2016 № 4/12 зі змінами;</t>
  </si>
  <si>
    <t xml:space="preserve">Внаслідок використання коштів загального фонду у 2018 році заплановано провести 6 заходів та очікується на проведення 6 заходів у 2019 та 2020 роках. Затверджено обсяг коштів у 2018 році у сумі 293700,00 грн., очікувано у 2019 році - 311028,00 грн. та у 2020 році 326580,00 грн. У 2019-2020 роках збільшувати кількість заходів та кількість учасників державної політики з питань сімї не планується. Середні витрати на одного учасника у наступних планових роках планується незначною мірою зменшити внаслідок охоплення більшої кількості осіб, але  вартість   проведення заходу незначною мірою збільшиться,внаслідок підвищення цін, а саме: середні витрати на проведення заходу у 2018 році складає - 48950,00 грн., у 2019 році - 51838,00 грн., у 2020 році - 54430,00грн. У 2018 році сума середніх витрат на одного учасника очікується у ромірі - 83,15 грн.,у 2019 році - 88,35 грн., у 2020 році - 92,80 грн. </t>
  </si>
  <si>
    <t>Рішення ММР "Про міський бюджет міста Миколаєва на 2017 рік" від 23.12.16 від № 13/26. зі змінами.</t>
  </si>
  <si>
    <t xml:space="preserve"> згідно списків отримувачів</t>
  </si>
  <si>
    <t>Проект Закону України "Про державний бюджет України на 2018 рік" (№7000 від 15.09.2017р.);</t>
  </si>
  <si>
    <t>0813123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</si>
</sst>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&quot; &quot;"/>
    <numFmt numFmtId="181" formatCode="0000000"/>
    <numFmt numFmtId="182" formatCode="0.000"/>
    <numFmt numFmtId="183" formatCode="#,##0.000"/>
    <numFmt numFmtId="184" formatCode="0&quot; рік&quot;"/>
    <numFmt numFmtId="185" formatCode="0&quot; рік 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2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24"/>
      <name val="Arial"/>
      <family val="2"/>
    </font>
    <font>
      <b/>
      <i/>
      <sz val="8"/>
      <color indexed="24"/>
      <name val="Arial"/>
      <family val="2"/>
    </font>
    <font>
      <sz val="8"/>
      <color indexed="2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24"/>
      <name val="Arial"/>
      <family val="2"/>
    </font>
    <font>
      <sz val="12"/>
      <color indexed="24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NumberFormat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81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81" fontId="6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right" vertical="center"/>
    </xf>
    <xf numFmtId="0" fontId="12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1" fontId="5" fillId="0" borderId="11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181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81" fontId="5" fillId="0" borderId="11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1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8" fillId="0" borderId="11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1" fontId="15" fillId="0" borderId="1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right"/>
    </xf>
    <xf numFmtId="0" fontId="15" fillId="0" borderId="13" xfId="0" applyNumberFormat="1" applyFont="1" applyBorder="1" applyAlignment="1">
      <alignment horizontal="right"/>
    </xf>
    <xf numFmtId="0" fontId="15" fillId="0" borderId="14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lef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5" fillId="0" borderId="0" xfId="0" applyNumberFormat="1" applyFont="1" applyAlignment="1">
      <alignment horizontal="justify" wrapText="1"/>
    </xf>
    <xf numFmtId="0" fontId="0" fillId="0" borderId="0" xfId="0" applyNumberFormat="1" applyAlignment="1">
      <alignment horizontal="justify" wrapText="1"/>
    </xf>
    <xf numFmtId="0" fontId="0" fillId="0" borderId="0" xfId="0" applyNumberFormat="1" applyFont="1" applyAlignment="1">
      <alignment horizontal="justify" wrapText="1"/>
    </xf>
    <xf numFmtId="0" fontId="14" fillId="0" borderId="0" xfId="0" applyFont="1" applyAlignment="1">
      <alignment horizontal="left"/>
    </xf>
    <xf numFmtId="0" fontId="0" fillId="0" borderId="0" xfId="0" applyNumberFormat="1" applyFont="1" applyAlignment="1">
      <alignment horizontal="justify"/>
    </xf>
    <xf numFmtId="0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center"/>
    </xf>
    <xf numFmtId="182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182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82" fontId="0" fillId="0" borderId="14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left" wrapText="1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right"/>
    </xf>
    <xf numFmtId="183" fontId="7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1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182" fontId="9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82" fontId="15" fillId="0" borderId="11" xfId="0" applyNumberFormat="1" applyFont="1" applyBorder="1" applyAlignment="1">
      <alignment horizontal="right"/>
    </xf>
    <xf numFmtId="0" fontId="15" fillId="0" borderId="15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top" wrapText="1"/>
    </xf>
    <xf numFmtId="183" fontId="9" fillId="0" borderId="11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left" vertical="center"/>
    </xf>
    <xf numFmtId="182" fontId="9" fillId="0" borderId="11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/>
    </xf>
    <xf numFmtId="183" fontId="7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 wrapText="1"/>
    </xf>
    <xf numFmtId="182" fontId="7" fillId="0" borderId="11" xfId="0" applyNumberFormat="1" applyFont="1" applyBorder="1" applyAlignment="1">
      <alignment horizontal="right" vertical="center"/>
    </xf>
    <xf numFmtId="1" fontId="0" fillId="0" borderId="18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right" vertical="center"/>
    </xf>
    <xf numFmtId="183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182" fontId="0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wrapText="1"/>
    </xf>
    <xf numFmtId="182" fontId="6" fillId="0" borderId="11" xfId="0" applyNumberFormat="1" applyFont="1" applyBorder="1" applyAlignment="1">
      <alignment horizontal="right"/>
    </xf>
    <xf numFmtId="183" fontId="6" fillId="0" borderId="11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 vertical="center"/>
    </xf>
    <xf numFmtId="182" fontId="0" fillId="0" borderId="11" xfId="0" applyNumberFormat="1" applyFont="1" applyBorder="1" applyAlignment="1">
      <alignment horizontal="right" vertical="center"/>
    </xf>
    <xf numFmtId="183" fontId="0" fillId="0" borderId="11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0" borderId="14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4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left"/>
    </xf>
    <xf numFmtId="183" fontId="6" fillId="0" borderId="12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183" fontId="6" fillId="0" borderId="14" xfId="0" applyNumberFormat="1" applyFont="1" applyBorder="1" applyAlignment="1">
      <alignment horizontal="right"/>
    </xf>
    <xf numFmtId="183" fontId="6" fillId="0" borderId="11" xfId="0" applyNumberFormat="1" applyFont="1" applyBorder="1" applyAlignment="1">
      <alignment horizontal="right" vertical="center"/>
    </xf>
    <xf numFmtId="182" fontId="8" fillId="0" borderId="11" xfId="0" applyNumberFormat="1" applyFont="1" applyBorder="1" applyAlignment="1">
      <alignment horizontal="right" vertical="center"/>
    </xf>
    <xf numFmtId="182" fontId="9" fillId="0" borderId="11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wrapText="1"/>
    </xf>
    <xf numFmtId="183" fontId="8" fillId="0" borderId="11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8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181" fontId="4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209550</xdr:colOff>
      <xdr:row>372</xdr:row>
      <xdr:rowOff>219075</xdr:rowOff>
    </xdr:from>
    <xdr:to>
      <xdr:col>136</xdr:col>
      <xdr:colOff>209550</xdr:colOff>
      <xdr:row>372</xdr:row>
      <xdr:rowOff>219075</xdr:rowOff>
    </xdr:to>
    <xdr:sp>
      <xdr:nvSpPr>
        <xdr:cNvPr id="1" name="Picture 1"/>
        <xdr:cNvSpPr>
          <a:spLocks noChangeAspect="1"/>
        </xdr:cNvSpPr>
      </xdr:nvSpPr>
      <xdr:spPr>
        <a:xfrm>
          <a:off x="10572750" y="35737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390525</xdr:colOff>
      <xdr:row>413</xdr:row>
      <xdr:rowOff>219075</xdr:rowOff>
    </xdr:from>
    <xdr:to>
      <xdr:col>148</xdr:col>
      <xdr:colOff>390525</xdr:colOff>
      <xdr:row>413</xdr:row>
      <xdr:rowOff>219075</xdr:rowOff>
    </xdr:to>
    <xdr:sp>
      <xdr:nvSpPr>
        <xdr:cNvPr id="2" name="Picture 2"/>
        <xdr:cNvSpPr>
          <a:spLocks noChangeAspect="1"/>
        </xdr:cNvSpPr>
      </xdr:nvSpPr>
      <xdr:spPr>
        <a:xfrm>
          <a:off x="11468100" y="38109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Z515"/>
  <sheetViews>
    <sheetView tabSelected="1" view="pageBreakPreview" zoomScaleSheetLayoutView="100" zoomScalePageLayoutView="0" workbookViewId="0" topLeftCell="A1">
      <selection activeCell="V38" sqref="V38:BU38"/>
    </sheetView>
  </sheetViews>
  <sheetFormatPr defaultColWidth="10.66015625" defaultRowHeight="11.25"/>
  <cols>
    <col min="1" max="1" width="2.5" style="1" customWidth="1"/>
    <col min="2" max="2" width="9.5" style="1" customWidth="1"/>
    <col min="3" max="3" width="2.66015625" style="1" customWidth="1"/>
    <col min="4" max="4" width="7.16015625" style="1" customWidth="1"/>
    <col min="5" max="5" width="0.1640625" style="1" customWidth="1"/>
    <col min="6" max="6" width="0.328125" style="1" customWidth="1"/>
    <col min="7" max="8" width="0.1640625" style="1" customWidth="1"/>
    <col min="9" max="9" width="12.83203125" style="1" customWidth="1"/>
    <col min="10" max="10" width="0.328125" style="1" customWidth="1"/>
    <col min="11" max="11" width="0.1640625" style="1" customWidth="1"/>
    <col min="12" max="12" width="10.83203125" style="1" customWidth="1"/>
    <col min="13" max="13" width="1.66796875" style="1" customWidth="1"/>
    <col min="14" max="14" width="0.328125" style="1" customWidth="1"/>
    <col min="15" max="15" width="0.1640625" style="1" customWidth="1"/>
    <col min="16" max="16" width="4.66015625" style="1" customWidth="1"/>
    <col min="17" max="17" width="7.66015625" style="1" customWidth="1"/>
    <col min="18" max="19" width="0.1640625" style="1" customWidth="1"/>
    <col min="20" max="20" width="4.16015625" style="1" customWidth="1"/>
    <col min="21" max="22" width="0.1640625" style="1" customWidth="1"/>
    <col min="23" max="24" width="1.3359375" style="1" customWidth="1"/>
    <col min="25" max="25" width="0.1640625" style="1" customWidth="1"/>
    <col min="26" max="26" width="1.5" style="1" customWidth="1"/>
    <col min="27" max="27" width="6.83203125" style="1" customWidth="1"/>
    <col min="28" max="28" width="0.82421875" style="1" customWidth="1"/>
    <col min="29" max="29" width="0.65625" style="1" customWidth="1"/>
    <col min="30" max="31" width="0.1640625" style="1" customWidth="1"/>
    <col min="32" max="32" width="0.4921875" style="1" customWidth="1"/>
    <col min="33" max="33" width="1.3359375" style="1" customWidth="1"/>
    <col min="34" max="34" width="0.82421875" style="1" customWidth="1"/>
    <col min="35" max="35" width="0.328125" style="1" customWidth="1"/>
    <col min="36" max="36" width="0.4921875" style="1" customWidth="1"/>
    <col min="37" max="37" width="0.65625" style="1" customWidth="1"/>
    <col min="38" max="38" width="0.4921875" style="1" customWidth="1"/>
    <col min="39" max="39" width="7.16015625" style="1" customWidth="1"/>
    <col min="40" max="41" width="0.82421875" style="1" customWidth="1"/>
    <col min="42" max="42" width="0.1640625" style="1" customWidth="1"/>
    <col min="43" max="43" width="0.4921875" style="1" customWidth="1"/>
    <col min="44" max="44" width="1.171875" style="1" customWidth="1"/>
    <col min="45" max="45" width="0.1640625" style="1" customWidth="1"/>
    <col min="46" max="46" width="0.82421875" style="1" customWidth="1"/>
    <col min="47" max="47" width="0.328125" style="1" customWidth="1"/>
    <col min="48" max="48" width="0.4921875" style="1" customWidth="1"/>
    <col min="49" max="49" width="2.33203125" style="1" customWidth="1"/>
    <col min="50" max="50" width="0.4921875" style="1" customWidth="1"/>
    <col min="51" max="51" width="0.1640625" style="1" customWidth="1"/>
    <col min="52" max="52" width="3" style="1" customWidth="1"/>
    <col min="53" max="54" width="0.82421875" style="1" customWidth="1"/>
    <col min="55" max="55" width="0.1640625" style="1" customWidth="1"/>
    <col min="56" max="56" width="0.4921875" style="1" customWidth="1"/>
    <col min="57" max="58" width="0.328125" style="1" customWidth="1"/>
    <col min="59" max="59" width="0.1640625" style="1" customWidth="1"/>
    <col min="60" max="61" width="0.4921875" style="1" customWidth="1"/>
    <col min="62" max="62" width="1.66796875" style="1" customWidth="1"/>
    <col min="63" max="63" width="0.328125" style="1" customWidth="1"/>
    <col min="64" max="64" width="0.65625" style="1" customWidth="1"/>
    <col min="65" max="65" width="0.4921875" style="1" customWidth="1"/>
    <col min="66" max="66" width="3.5" style="1" customWidth="1"/>
    <col min="67" max="67" width="1.171875" style="1" customWidth="1"/>
    <col min="68" max="68" width="2" style="1" customWidth="1"/>
    <col min="69" max="69" width="2.83203125" style="1" customWidth="1"/>
    <col min="70" max="70" width="0.82421875" style="1" customWidth="1"/>
    <col min="71" max="71" width="0.1640625" style="1" customWidth="1"/>
    <col min="72" max="72" width="0.4921875" style="1" customWidth="1"/>
    <col min="73" max="73" width="0.1640625" style="1" customWidth="1"/>
    <col min="74" max="74" width="1.171875" style="1" customWidth="1"/>
    <col min="75" max="75" width="0.1640625" style="1" customWidth="1"/>
    <col min="76" max="76" width="0.328125" style="1" customWidth="1"/>
    <col min="77" max="77" width="0.4921875" style="1" customWidth="1"/>
    <col min="78" max="78" width="1.5" style="1" customWidth="1"/>
    <col min="79" max="79" width="0.328125" style="1" customWidth="1"/>
    <col min="80" max="80" width="4.66015625" style="1" customWidth="1"/>
    <col min="81" max="81" width="1.3359375" style="1" customWidth="1"/>
    <col min="82" max="82" width="0.65625" style="1" customWidth="1"/>
    <col min="83" max="83" width="1.66796875" style="1" customWidth="1"/>
    <col min="84" max="84" width="0.65625" style="1" customWidth="1"/>
    <col min="85" max="85" width="0.82421875" style="1" customWidth="1"/>
    <col min="86" max="86" width="0.1640625" style="1" customWidth="1"/>
    <col min="87" max="87" width="0.328125" style="1" customWidth="1"/>
    <col min="88" max="89" width="0.1640625" style="1" customWidth="1"/>
    <col min="90" max="90" width="0.65625" style="1" customWidth="1"/>
    <col min="91" max="91" width="0.4921875" style="1" customWidth="1"/>
    <col min="92" max="92" width="1.5" style="1" customWidth="1"/>
    <col min="93" max="93" width="1.66796875" style="1" customWidth="1"/>
    <col min="94" max="94" width="0.328125" style="1" customWidth="1"/>
    <col min="95" max="95" width="6" style="1" customWidth="1"/>
    <col min="96" max="96" width="1.171875" style="1" customWidth="1"/>
    <col min="97" max="98" width="1.0078125" style="1" customWidth="1"/>
    <col min="99" max="99" width="0.65625" style="1" customWidth="1"/>
    <col min="100" max="101" width="0.1640625" style="1" customWidth="1"/>
    <col min="102" max="102" width="0.328125" style="1" customWidth="1"/>
    <col min="103" max="104" width="0.1640625" style="1" customWidth="1"/>
    <col min="105" max="105" width="1.171875" style="1" customWidth="1"/>
    <col min="106" max="106" width="0.4921875" style="1" customWidth="1"/>
    <col min="107" max="107" width="0.1640625" style="1" customWidth="1"/>
    <col min="108" max="108" width="0.328125" style="1" customWidth="1"/>
    <col min="109" max="109" width="1.0078125" style="1" customWidth="1"/>
    <col min="110" max="110" width="5" style="1" customWidth="1"/>
    <col min="111" max="111" width="0.328125" style="1" customWidth="1"/>
    <col min="112" max="112" width="1.171875" style="1" customWidth="1"/>
    <col min="113" max="113" width="0.1640625" style="1" customWidth="1"/>
    <col min="114" max="114" width="0.4921875" style="1" customWidth="1"/>
    <col min="115" max="115" width="0.328125" style="1" customWidth="1"/>
    <col min="116" max="116" width="0.1640625" style="1" customWidth="1"/>
    <col min="117" max="118" width="0.4921875" style="1" customWidth="1"/>
    <col min="119" max="119" width="0.328125" style="1" customWidth="1"/>
    <col min="120" max="120" width="0.4921875" style="1" customWidth="1"/>
    <col min="121" max="121" width="1.3359375" style="1" customWidth="1"/>
    <col min="122" max="123" width="1.0078125" style="1" customWidth="1"/>
    <col min="124" max="124" width="4.16015625" style="1" customWidth="1"/>
    <col min="125" max="125" width="0.82421875" style="1" customWidth="1"/>
    <col min="126" max="126" width="0.328125" style="1" customWidth="1"/>
    <col min="127" max="127" width="1.83203125" style="1" customWidth="1"/>
    <col min="128" max="128" width="0.82421875" style="1" customWidth="1"/>
    <col min="129" max="129" width="0.65625" style="1" customWidth="1"/>
    <col min="130" max="130" width="0.1640625" style="1" customWidth="1"/>
    <col min="131" max="131" width="1.171875" style="1" customWidth="1"/>
    <col min="132" max="132" width="0.4921875" style="1" customWidth="1"/>
    <col min="133" max="133" width="1.3359375" style="1" customWidth="1"/>
    <col min="134" max="134" width="0.4921875" style="1" customWidth="1"/>
    <col min="135" max="135" width="0.1640625" style="1" customWidth="1"/>
    <col min="136" max="136" width="1.83203125" style="1" customWidth="1"/>
    <col min="137" max="137" width="6.83203125" style="1" customWidth="1"/>
    <col min="138" max="138" width="0.328125" style="1" customWidth="1"/>
    <col min="139" max="139" width="1.83203125" style="1" customWidth="1"/>
    <col min="140" max="140" width="0.1640625" style="1" customWidth="1"/>
    <col min="141" max="141" width="0.82421875" style="1" customWidth="1"/>
    <col min="142" max="142" width="0.4921875" style="1" customWidth="1"/>
    <col min="143" max="143" width="0.1640625" style="1" customWidth="1"/>
    <col min="144" max="144" width="0.328125" style="1" customWidth="1"/>
    <col min="145" max="145" width="0.4921875" style="1" customWidth="1"/>
    <col min="146" max="146" width="0.328125" style="1" customWidth="1"/>
    <col min="147" max="147" width="0.4921875" style="1" customWidth="1"/>
    <col min="148" max="148" width="0.1640625" style="1" customWidth="1"/>
    <col min="149" max="149" width="9" style="1" customWidth="1"/>
    <col min="150" max="150" width="0.65625" style="1" customWidth="1"/>
    <col min="151" max="151" width="1.171875" style="1" customWidth="1"/>
    <col min="152" max="152" width="0.65625" style="1" customWidth="1"/>
    <col min="153" max="153" width="0.1640625" style="1" customWidth="1"/>
    <col min="154" max="154" width="1.3359375" style="1" customWidth="1"/>
    <col min="155" max="155" width="0.1640625" style="1" customWidth="1"/>
    <col min="156" max="156" width="0.4921875" style="1" customWidth="1"/>
    <col min="157" max="157" width="0.82421875" style="1" customWidth="1"/>
    <col min="158" max="158" width="1.171875" style="1" customWidth="1"/>
    <col min="159" max="159" width="0.82421875" style="1" customWidth="1"/>
    <col min="160" max="160" width="0.4921875" style="1" customWidth="1"/>
    <col min="161" max="161" width="4.33203125" style="1" customWidth="1"/>
    <col min="162" max="162" width="2.66015625" style="1" customWidth="1"/>
    <col min="163" max="163" width="0.328125" style="1" customWidth="1"/>
    <col min="164" max="164" width="1.83203125" style="1" customWidth="1"/>
    <col min="165" max="165" width="0.1640625" style="1" customWidth="1"/>
    <col min="166" max="166" width="0.4921875" style="1" customWidth="1"/>
    <col min="167" max="167" width="0.82421875" style="1" customWidth="1"/>
    <col min="168" max="168" width="0.1640625" style="1" customWidth="1"/>
    <col min="169" max="169" width="0.4921875" style="1" customWidth="1"/>
    <col min="170" max="170" width="2" style="1" customWidth="1"/>
    <col min="171" max="171" width="0.82421875" style="1" customWidth="1"/>
    <col min="172" max="172" width="0.4921875" style="1" customWidth="1"/>
    <col min="173" max="173" width="0.1640625" style="1" customWidth="1"/>
    <col min="174" max="174" width="4.5" style="1" customWidth="1"/>
    <col min="175" max="175" width="2.33203125" style="1" customWidth="1"/>
    <col min="176" max="178" width="0.1640625" style="1" customWidth="1"/>
    <col min="179" max="179" width="0.82421875" style="1" customWidth="1"/>
    <col min="180" max="180" width="5.83203125" style="1" customWidth="1"/>
    <col min="181" max="181" width="0.1640625" style="1" customWidth="1"/>
    <col min="182" max="182" width="1.171875" style="0" customWidth="1"/>
  </cols>
  <sheetData>
    <row r="1" spans="93:107" ht="15.75" customHeight="1">
      <c r="CO1" s="2" t="s">
        <v>0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93:107" ht="15.75" customHeight="1">
      <c r="CO2" s="3" t="s">
        <v>1</v>
      </c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93:107" ht="15.75" customHeight="1"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93:107" ht="11.25" customHeight="1">
      <c r="CO4" s="4" t="s">
        <v>3</v>
      </c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="2" customFormat="1" ht="30.75" customHeight="1">
      <c r="B5" s="2" t="s">
        <v>233</v>
      </c>
    </row>
    <row r="7" spans="2:118" s="5" customFormat="1" ht="12.75" customHeight="1">
      <c r="B7" s="303" t="s">
        <v>236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2"/>
      <c r="BL7" s="302"/>
      <c r="BM7" s="302"/>
      <c r="BN7" s="302"/>
      <c r="BO7" s="302"/>
      <c r="BP7" s="302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300">
        <v>8</v>
      </c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</row>
    <row r="8" spans="2:107" ht="11.25" customHeight="1">
      <c r="B8" s="1" t="s">
        <v>4</v>
      </c>
      <c r="CO8" s="7" t="s">
        <v>5</v>
      </c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</row>
    <row r="9" ht="11.25" customHeight="1"/>
    <row r="10" spans="2:119" s="5" customFormat="1" ht="12.75" customHeight="1">
      <c r="B10" s="301" t="s">
        <v>237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8"/>
      <c r="CM10" s="8"/>
      <c r="CN10" s="8"/>
      <c r="CO10" s="8"/>
      <c r="CP10" s="8"/>
      <c r="CQ10" s="305" t="s">
        <v>199</v>
      </c>
      <c r="CR10" s="305"/>
      <c r="CS10" s="305"/>
      <c r="CT10" s="305"/>
      <c r="CU10" s="305"/>
      <c r="CV10" s="305"/>
      <c r="CW10" s="8"/>
      <c r="CX10" s="8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</row>
    <row r="11" spans="2:121" ht="11.25" customHeight="1">
      <c r="B11" s="1" t="s">
        <v>6</v>
      </c>
      <c r="BZ11" s="302" t="s">
        <v>7</v>
      </c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</row>
    <row r="13" spans="2:92" ht="12.75" customHeight="1">
      <c r="B13" s="301" t="s">
        <v>8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Z13" s="308">
        <v>813120</v>
      </c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</row>
    <row r="14" spans="3:92" ht="11.25" customHeight="1">
      <c r="C14" s="1" t="s">
        <v>9</v>
      </c>
      <c r="BZ14" s="7" t="s">
        <v>10</v>
      </c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6" spans="2:62" ht="11.25" customHeight="1">
      <c r="B16" s="177" t="s">
        <v>203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</row>
    <row r="17" spans="2:134" ht="11.25" customHeight="1">
      <c r="B17" s="177" t="s">
        <v>184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</row>
    <row r="18" spans="2:151" ht="11.25" customHeight="1">
      <c r="B18" s="298" t="s">
        <v>204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</row>
    <row r="19" spans="1:181" ht="11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11.25" customHeight="1">
      <c r="A20"/>
      <c r="B20" s="177" t="s">
        <v>191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2:134" ht="8.25" customHeight="1"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</row>
    <row r="22" spans="2:181" ht="11.25" customHeight="1">
      <c r="B22" s="103" t="s">
        <v>185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2:181" ht="11.25" customHeight="1">
      <c r="B23" s="103" t="s">
        <v>186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2:181" ht="11.25" customHeight="1">
      <c r="B24" s="103" t="s">
        <v>187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2:181" ht="11.25" customHeight="1">
      <c r="B25" s="299" t="s">
        <v>244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2:181" ht="11.25" customHeight="1">
      <c r="B26" s="103" t="s">
        <v>188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2:181" ht="11.25" customHeight="1">
      <c r="B27" s="103" t="s">
        <v>189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2:181" ht="11.25" customHeight="1" hidden="1">
      <c r="B28" s="306" t="s">
        <v>238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2:181" ht="11.25" customHeight="1" hidden="1"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2:181" ht="11.25" customHeight="1">
      <c r="B30" s="103" t="s">
        <v>190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20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2:181" ht="11.25" customHeight="1">
      <c r="B31" s="299" t="s">
        <v>240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2:181" ht="11.25" customHeight="1">
      <c r="B32" s="299" t="s">
        <v>242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2:134" ht="9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</row>
    <row r="34" spans="1:181" ht="11.25" customHeight="1">
      <c r="A34"/>
      <c r="B34" s="177" t="s">
        <v>192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11.25" customHeight="1">
      <c r="A36"/>
      <c r="B36" s="177" t="s">
        <v>205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 s="1" t="s">
        <v>11</v>
      </c>
      <c r="FR37"/>
      <c r="FS37"/>
      <c r="FT37"/>
      <c r="FU37"/>
      <c r="FV37"/>
      <c r="FW37"/>
      <c r="FX37"/>
      <c r="FY37"/>
    </row>
    <row r="38" spans="2:178" s="10" customFormat="1" ht="11.25" customHeight="1">
      <c r="B38" s="290" t="s">
        <v>10</v>
      </c>
      <c r="C38" s="290" t="s">
        <v>12</v>
      </c>
      <c r="D38" s="290"/>
      <c r="E38" s="290"/>
      <c r="F38" s="290"/>
      <c r="G38" s="290"/>
      <c r="H38" s="290" t="s">
        <v>13</v>
      </c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5" t="s">
        <v>200</v>
      </c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 t="s">
        <v>201</v>
      </c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  <c r="DM38" s="295"/>
      <c r="DN38" s="295"/>
      <c r="DO38" s="295"/>
      <c r="DP38" s="295"/>
      <c r="DQ38" s="295"/>
      <c r="DR38" s="295"/>
      <c r="DS38" s="295"/>
      <c r="DT38" s="295"/>
      <c r="DU38" s="295"/>
      <c r="DV38" s="295"/>
      <c r="DW38" s="295"/>
      <c r="DX38" s="295"/>
      <c r="DY38" s="295"/>
      <c r="DZ38" s="295"/>
      <c r="EA38" s="295"/>
      <c r="EB38" s="295"/>
      <c r="EC38" s="295" t="s">
        <v>202</v>
      </c>
      <c r="ED38" s="295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295"/>
      <c r="FE38" s="295"/>
      <c r="FF38" s="295"/>
      <c r="FG38" s="295"/>
      <c r="FH38" s="295"/>
      <c r="FI38" s="295"/>
      <c r="FJ38" s="295"/>
      <c r="FK38" s="295"/>
      <c r="FL38" s="295"/>
      <c r="FM38" s="295"/>
      <c r="FN38" s="295"/>
      <c r="FO38" s="295"/>
      <c r="FP38" s="295"/>
      <c r="FQ38" s="295"/>
      <c r="FR38" s="295"/>
      <c r="FS38" s="295"/>
      <c r="FT38" s="295"/>
      <c r="FU38" s="295"/>
      <c r="FV38" s="295"/>
    </row>
    <row r="39" spans="2:178" s="10" customFormat="1" ht="21.75" customHeight="1">
      <c r="B39" s="291"/>
      <c r="C39" s="292"/>
      <c r="D39" s="293"/>
      <c r="E39" s="293"/>
      <c r="F39" s="293"/>
      <c r="G39" s="294"/>
      <c r="H39" s="292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4"/>
      <c r="V39" s="288" t="s">
        <v>14</v>
      </c>
      <c r="W39" s="288"/>
      <c r="X39" s="288"/>
      <c r="Y39" s="288"/>
      <c r="Z39" s="288"/>
      <c r="AA39" s="288"/>
      <c r="AB39" s="288"/>
      <c r="AC39" s="288" t="s">
        <v>15</v>
      </c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96" t="s">
        <v>16</v>
      </c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88" t="s">
        <v>17</v>
      </c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 t="s">
        <v>14</v>
      </c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 t="s">
        <v>15</v>
      </c>
      <c r="CN39" s="288"/>
      <c r="CO39" s="288"/>
      <c r="CP39" s="288"/>
      <c r="CQ39" s="288"/>
      <c r="CR39" s="288"/>
      <c r="CS39" s="288"/>
      <c r="CT39" s="288"/>
      <c r="CU39" s="288"/>
      <c r="CV39" s="296" t="s">
        <v>16</v>
      </c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88" t="s">
        <v>18</v>
      </c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 t="s">
        <v>14</v>
      </c>
      <c r="ED39" s="288"/>
      <c r="EE39" s="288"/>
      <c r="EF39" s="288"/>
      <c r="EG39" s="288"/>
      <c r="EH39" s="288"/>
      <c r="EI39" s="288"/>
      <c r="EJ39" s="288"/>
      <c r="EK39" s="288"/>
      <c r="EL39" s="288"/>
      <c r="EM39" s="288" t="s">
        <v>15</v>
      </c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96" t="s">
        <v>16</v>
      </c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  <c r="FM39" s="288" t="s">
        <v>19</v>
      </c>
      <c r="FN39" s="288"/>
      <c r="FO39" s="288"/>
      <c r="FP39" s="288"/>
      <c r="FQ39" s="288"/>
      <c r="FR39" s="288"/>
      <c r="FS39" s="288"/>
      <c r="FT39" s="288"/>
      <c r="FU39" s="288"/>
      <c r="FV39" s="288"/>
    </row>
    <row r="40" spans="2:178" s="11" customFormat="1" ht="11.25" customHeight="1">
      <c r="B40" s="12">
        <v>1</v>
      </c>
      <c r="C40" s="287">
        <v>2</v>
      </c>
      <c r="D40" s="287"/>
      <c r="E40" s="287"/>
      <c r="F40" s="287"/>
      <c r="G40" s="287"/>
      <c r="H40" s="287">
        <v>3</v>
      </c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>
        <v>4</v>
      </c>
      <c r="W40" s="287"/>
      <c r="X40" s="287"/>
      <c r="Y40" s="287"/>
      <c r="Z40" s="287"/>
      <c r="AA40" s="287"/>
      <c r="AB40" s="287"/>
      <c r="AC40" s="287">
        <v>5</v>
      </c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>
        <v>6</v>
      </c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>
        <v>7</v>
      </c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>
        <v>8</v>
      </c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>
        <v>9</v>
      </c>
      <c r="CN40" s="287"/>
      <c r="CO40" s="287"/>
      <c r="CP40" s="287"/>
      <c r="CQ40" s="287"/>
      <c r="CR40" s="287"/>
      <c r="CS40" s="287"/>
      <c r="CT40" s="287"/>
      <c r="CU40" s="287"/>
      <c r="CV40" s="287">
        <v>10</v>
      </c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>
        <v>11</v>
      </c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>
        <v>12</v>
      </c>
      <c r="ED40" s="287"/>
      <c r="EE40" s="287"/>
      <c r="EF40" s="287"/>
      <c r="EG40" s="287"/>
      <c r="EH40" s="287"/>
      <c r="EI40" s="287"/>
      <c r="EJ40" s="287"/>
      <c r="EK40" s="287"/>
      <c r="EL40" s="287"/>
      <c r="EM40" s="287">
        <v>13</v>
      </c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>
        <v>14</v>
      </c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>
        <v>15</v>
      </c>
      <c r="FN40" s="287"/>
      <c r="FO40" s="287"/>
      <c r="FP40" s="287"/>
      <c r="FQ40" s="287"/>
      <c r="FR40" s="287"/>
      <c r="FS40" s="287"/>
      <c r="FT40" s="287"/>
      <c r="FU40" s="287"/>
      <c r="FV40" s="287"/>
    </row>
    <row r="41" spans="2:178" s="13" customFormat="1" ht="21" customHeight="1" hidden="1">
      <c r="B41" s="14" t="s">
        <v>20</v>
      </c>
      <c r="C41" s="15"/>
      <c r="D41" s="16"/>
      <c r="E41" s="16"/>
      <c r="F41" s="16"/>
      <c r="G41" s="17"/>
      <c r="H41" s="285" t="s">
        <v>21</v>
      </c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2">
        <v>895.634</v>
      </c>
      <c r="W41" s="282"/>
      <c r="X41" s="282"/>
      <c r="Y41" s="282"/>
      <c r="Z41" s="282"/>
      <c r="AA41" s="282"/>
      <c r="AB41" s="282"/>
      <c r="AC41" s="18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0"/>
      <c r="AO41" s="18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20"/>
      <c r="BG41" s="282">
        <v>895.634</v>
      </c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6">
        <v>1199.5</v>
      </c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2">
        <v>852.9</v>
      </c>
      <c r="CN41" s="282"/>
      <c r="CO41" s="282"/>
      <c r="CP41" s="282"/>
      <c r="CQ41" s="282"/>
      <c r="CR41" s="282"/>
      <c r="CS41" s="282"/>
      <c r="CT41" s="282"/>
      <c r="CU41" s="282"/>
      <c r="CV41" s="18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20"/>
      <c r="DP41" s="286">
        <v>2052.4</v>
      </c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>
        <v>1648.947</v>
      </c>
      <c r="ED41" s="286"/>
      <c r="EE41" s="286"/>
      <c r="EF41" s="286"/>
      <c r="EG41" s="286"/>
      <c r="EH41" s="286"/>
      <c r="EI41" s="286"/>
      <c r="EJ41" s="286"/>
      <c r="EK41" s="286"/>
      <c r="EL41" s="286"/>
      <c r="EM41" s="18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20"/>
      <c r="EZ41" s="18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20"/>
      <c r="FM41" s="286">
        <v>1648.947</v>
      </c>
      <c r="FN41" s="286"/>
      <c r="FO41" s="286"/>
      <c r="FP41" s="286"/>
      <c r="FQ41" s="286"/>
      <c r="FR41" s="286"/>
      <c r="FS41" s="286"/>
      <c r="FT41" s="286"/>
      <c r="FU41" s="286"/>
      <c r="FV41" s="286"/>
    </row>
    <row r="42" spans="2:178" s="11" customFormat="1" ht="11.25" customHeight="1" hidden="1">
      <c r="B42" s="21"/>
      <c r="C42" s="22"/>
      <c r="D42" s="23"/>
      <c r="E42" s="23"/>
      <c r="F42" s="23"/>
      <c r="G42" s="24"/>
      <c r="H42" s="220" t="s">
        <v>22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19">
        <v>895.634</v>
      </c>
      <c r="W42" s="219"/>
      <c r="X42" s="219"/>
      <c r="Y42" s="219"/>
      <c r="Z42" s="219"/>
      <c r="AA42" s="219"/>
      <c r="AB42" s="219"/>
      <c r="AC42" s="284" t="s">
        <v>23</v>
      </c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 t="s">
        <v>23</v>
      </c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19">
        <v>895.634</v>
      </c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4">
        <v>1199.5</v>
      </c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84" t="s">
        <v>23</v>
      </c>
      <c r="CN42" s="284"/>
      <c r="CO42" s="284"/>
      <c r="CP42" s="284"/>
      <c r="CQ42" s="284"/>
      <c r="CR42" s="284"/>
      <c r="CS42" s="284"/>
      <c r="CT42" s="284"/>
      <c r="CU42" s="284"/>
      <c r="CV42" s="284" t="s">
        <v>23</v>
      </c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14">
        <v>1199.5</v>
      </c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>
        <v>1648.947</v>
      </c>
      <c r="ED42" s="214"/>
      <c r="EE42" s="214"/>
      <c r="EF42" s="214"/>
      <c r="EG42" s="214"/>
      <c r="EH42" s="214"/>
      <c r="EI42" s="214"/>
      <c r="EJ42" s="214"/>
      <c r="EK42" s="214"/>
      <c r="EL42" s="214"/>
      <c r="EM42" s="284" t="s">
        <v>23</v>
      </c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4"/>
      <c r="EZ42" s="284" t="s">
        <v>23</v>
      </c>
      <c r="FA42" s="284"/>
      <c r="FB42" s="284"/>
      <c r="FC42" s="284"/>
      <c r="FD42" s="284"/>
      <c r="FE42" s="284"/>
      <c r="FF42" s="284"/>
      <c r="FG42" s="284"/>
      <c r="FH42" s="284"/>
      <c r="FI42" s="284"/>
      <c r="FJ42" s="284"/>
      <c r="FK42" s="284"/>
      <c r="FL42" s="284"/>
      <c r="FM42" s="214">
        <v>1648.947</v>
      </c>
      <c r="FN42" s="214"/>
      <c r="FO42" s="214"/>
      <c r="FP42" s="214"/>
      <c r="FQ42" s="214"/>
      <c r="FR42" s="214"/>
      <c r="FS42" s="214"/>
      <c r="FT42" s="214"/>
      <c r="FU42" s="214"/>
      <c r="FV42" s="214"/>
    </row>
    <row r="43" spans="2:178" s="11" customFormat="1" ht="32.25" customHeight="1" hidden="1">
      <c r="B43" s="21"/>
      <c r="C43" s="218" t="s">
        <v>24</v>
      </c>
      <c r="D43" s="218"/>
      <c r="E43" s="218"/>
      <c r="F43" s="218"/>
      <c r="G43" s="218"/>
      <c r="H43" s="220" t="s">
        <v>25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84" t="s">
        <v>23</v>
      </c>
      <c r="W43" s="284"/>
      <c r="X43" s="284"/>
      <c r="Y43" s="284"/>
      <c r="Z43" s="284"/>
      <c r="AA43" s="284"/>
      <c r="AB43" s="284"/>
      <c r="AC43" s="26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/>
      <c r="AO43" s="26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8"/>
      <c r="BG43" s="26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8"/>
      <c r="BV43" s="284" t="s">
        <v>23</v>
      </c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19">
        <v>852.9</v>
      </c>
      <c r="CN43" s="219"/>
      <c r="CO43" s="219"/>
      <c r="CP43" s="219"/>
      <c r="CQ43" s="219"/>
      <c r="CR43" s="219"/>
      <c r="CS43" s="219"/>
      <c r="CT43" s="219"/>
      <c r="CU43" s="219"/>
      <c r="CV43" s="26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8"/>
      <c r="DP43" s="219">
        <v>852.9</v>
      </c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84" t="s">
        <v>23</v>
      </c>
      <c r="ED43" s="284"/>
      <c r="EE43" s="284"/>
      <c r="EF43" s="284"/>
      <c r="EG43" s="284"/>
      <c r="EH43" s="284"/>
      <c r="EI43" s="284"/>
      <c r="EJ43" s="284"/>
      <c r="EK43" s="284"/>
      <c r="EL43" s="284"/>
      <c r="EM43" s="26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8"/>
      <c r="EZ43" s="26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8"/>
      <c r="FM43" s="26"/>
      <c r="FN43" s="27"/>
      <c r="FO43" s="27"/>
      <c r="FP43" s="27"/>
      <c r="FQ43" s="27"/>
      <c r="FR43" s="27"/>
      <c r="FS43" s="27"/>
      <c r="FT43" s="27"/>
      <c r="FU43" s="27"/>
      <c r="FV43" s="28"/>
    </row>
    <row r="44" spans="2:178" s="13" customFormat="1" ht="21" customHeight="1" hidden="1">
      <c r="B44" s="14" t="s">
        <v>26</v>
      </c>
      <c r="C44" s="15"/>
      <c r="D44" s="16"/>
      <c r="E44" s="16"/>
      <c r="F44" s="16"/>
      <c r="G44" s="17"/>
      <c r="H44" s="285" t="s">
        <v>27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2">
        <v>5</v>
      </c>
      <c r="W44" s="282"/>
      <c r="X44" s="282"/>
      <c r="Y44" s="282"/>
      <c r="Z44" s="282"/>
      <c r="AA44" s="282"/>
      <c r="AB44" s="282"/>
      <c r="AC44" s="18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0"/>
      <c r="AO44" s="18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20"/>
      <c r="BG44" s="282">
        <v>5</v>
      </c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>
        <v>5.6</v>
      </c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18"/>
      <c r="CN44" s="19"/>
      <c r="CO44" s="19"/>
      <c r="CP44" s="19"/>
      <c r="CQ44" s="19"/>
      <c r="CR44" s="19"/>
      <c r="CS44" s="19"/>
      <c r="CT44" s="19"/>
      <c r="CU44" s="20"/>
      <c r="CV44" s="18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20"/>
      <c r="DP44" s="282">
        <v>5.6</v>
      </c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>
        <v>20</v>
      </c>
      <c r="ED44" s="282"/>
      <c r="EE44" s="282"/>
      <c r="EF44" s="282"/>
      <c r="EG44" s="282"/>
      <c r="EH44" s="282"/>
      <c r="EI44" s="282"/>
      <c r="EJ44" s="282"/>
      <c r="EK44" s="282"/>
      <c r="EL44" s="282"/>
      <c r="EM44" s="18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20"/>
      <c r="EZ44" s="18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20"/>
      <c r="FM44" s="282">
        <v>20</v>
      </c>
      <c r="FN44" s="282"/>
      <c r="FO44" s="282"/>
      <c r="FP44" s="282"/>
      <c r="FQ44" s="282"/>
      <c r="FR44" s="282"/>
      <c r="FS44" s="282"/>
      <c r="FT44" s="282"/>
      <c r="FU44" s="282"/>
      <c r="FV44" s="282"/>
    </row>
    <row r="45" spans="2:178" s="11" customFormat="1" ht="11.25" customHeight="1" hidden="1">
      <c r="B45" s="21"/>
      <c r="C45" s="22"/>
      <c r="D45" s="23"/>
      <c r="E45" s="23"/>
      <c r="F45" s="23"/>
      <c r="G45" s="24"/>
      <c r="H45" s="220" t="s">
        <v>22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19">
        <v>5</v>
      </c>
      <c r="W45" s="219"/>
      <c r="X45" s="219"/>
      <c r="Y45" s="219"/>
      <c r="Z45" s="219"/>
      <c r="AA45" s="219"/>
      <c r="AB45" s="219"/>
      <c r="AC45" s="284" t="s">
        <v>23</v>
      </c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 t="s">
        <v>23</v>
      </c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19">
        <v>5</v>
      </c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>
        <v>5.6</v>
      </c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84" t="s">
        <v>23</v>
      </c>
      <c r="CN45" s="284"/>
      <c r="CO45" s="284"/>
      <c r="CP45" s="284"/>
      <c r="CQ45" s="284"/>
      <c r="CR45" s="284"/>
      <c r="CS45" s="284"/>
      <c r="CT45" s="284"/>
      <c r="CU45" s="284"/>
      <c r="CV45" s="284" t="s">
        <v>23</v>
      </c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19">
        <v>5.6</v>
      </c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>
        <v>20</v>
      </c>
      <c r="ED45" s="219"/>
      <c r="EE45" s="219"/>
      <c r="EF45" s="219"/>
      <c r="EG45" s="219"/>
      <c r="EH45" s="219"/>
      <c r="EI45" s="219"/>
      <c r="EJ45" s="219"/>
      <c r="EK45" s="219"/>
      <c r="EL45" s="219"/>
      <c r="EM45" s="284" t="s">
        <v>23</v>
      </c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 t="s">
        <v>23</v>
      </c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4"/>
      <c r="FL45" s="284"/>
      <c r="FM45" s="219">
        <v>20</v>
      </c>
      <c r="FN45" s="219"/>
      <c r="FO45" s="219"/>
      <c r="FP45" s="219"/>
      <c r="FQ45" s="219"/>
      <c r="FR45" s="219"/>
      <c r="FS45" s="219"/>
      <c r="FT45" s="219"/>
      <c r="FU45" s="219"/>
      <c r="FV45" s="219"/>
    </row>
    <row r="46" spans="2:178" s="13" customFormat="1" ht="30.75" customHeight="1" hidden="1">
      <c r="B46" s="14" t="s">
        <v>28</v>
      </c>
      <c r="C46" s="15"/>
      <c r="D46" s="16"/>
      <c r="E46" s="16"/>
      <c r="F46" s="16"/>
      <c r="G46" s="17"/>
      <c r="H46" s="285" t="s">
        <v>29</v>
      </c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2">
        <v>38.45</v>
      </c>
      <c r="W46" s="282"/>
      <c r="X46" s="282"/>
      <c r="Y46" s="282"/>
      <c r="Z46" s="282"/>
      <c r="AA46" s="282"/>
      <c r="AB46" s="282"/>
      <c r="AC46" s="18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20"/>
      <c r="AO46" s="18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  <c r="BG46" s="282">
        <v>38.45</v>
      </c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>
        <v>33.6</v>
      </c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18"/>
      <c r="CN46" s="19"/>
      <c r="CO46" s="19"/>
      <c r="CP46" s="19"/>
      <c r="CQ46" s="19"/>
      <c r="CR46" s="19"/>
      <c r="CS46" s="19"/>
      <c r="CT46" s="19"/>
      <c r="CU46" s="20"/>
      <c r="CV46" s="18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20"/>
      <c r="DP46" s="282">
        <v>33.6</v>
      </c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>
        <v>36.6</v>
      </c>
      <c r="ED46" s="282"/>
      <c r="EE46" s="282"/>
      <c r="EF46" s="282"/>
      <c r="EG46" s="282"/>
      <c r="EH46" s="282"/>
      <c r="EI46" s="282"/>
      <c r="EJ46" s="282"/>
      <c r="EK46" s="282"/>
      <c r="EL46" s="282"/>
      <c r="EM46" s="18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20"/>
      <c r="EZ46" s="18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20"/>
      <c r="FM46" s="282">
        <v>36.6</v>
      </c>
      <c r="FN46" s="282"/>
      <c r="FO46" s="282"/>
      <c r="FP46" s="282"/>
      <c r="FQ46" s="282"/>
      <c r="FR46" s="282"/>
      <c r="FS46" s="282"/>
      <c r="FT46" s="282"/>
      <c r="FU46" s="282"/>
      <c r="FV46" s="282"/>
    </row>
    <row r="47" spans="2:178" s="11" customFormat="1" ht="11.25" customHeight="1" hidden="1">
      <c r="B47" s="21"/>
      <c r="C47" s="22"/>
      <c r="D47" s="23"/>
      <c r="E47" s="23"/>
      <c r="F47" s="23"/>
      <c r="G47" s="24"/>
      <c r="H47" s="220" t="s">
        <v>22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19">
        <v>38.45</v>
      </c>
      <c r="W47" s="219"/>
      <c r="X47" s="219"/>
      <c r="Y47" s="219"/>
      <c r="Z47" s="219"/>
      <c r="AA47" s="219"/>
      <c r="AB47" s="219"/>
      <c r="AC47" s="284" t="s">
        <v>23</v>
      </c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 t="s">
        <v>23</v>
      </c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19">
        <v>38.45</v>
      </c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>
        <v>33.6</v>
      </c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84" t="s">
        <v>23</v>
      </c>
      <c r="CN47" s="284"/>
      <c r="CO47" s="284"/>
      <c r="CP47" s="284"/>
      <c r="CQ47" s="284"/>
      <c r="CR47" s="284"/>
      <c r="CS47" s="284"/>
      <c r="CT47" s="284"/>
      <c r="CU47" s="284"/>
      <c r="CV47" s="284" t="s">
        <v>23</v>
      </c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19">
        <v>33.6</v>
      </c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>
        <v>36.6</v>
      </c>
      <c r="ED47" s="219"/>
      <c r="EE47" s="219"/>
      <c r="EF47" s="219"/>
      <c r="EG47" s="219"/>
      <c r="EH47" s="219"/>
      <c r="EI47" s="219"/>
      <c r="EJ47" s="219"/>
      <c r="EK47" s="219"/>
      <c r="EL47" s="219"/>
      <c r="EM47" s="284" t="s">
        <v>23</v>
      </c>
      <c r="EN47" s="284"/>
      <c r="EO47" s="284"/>
      <c r="EP47" s="284"/>
      <c r="EQ47" s="284"/>
      <c r="ER47" s="284"/>
      <c r="ES47" s="284"/>
      <c r="ET47" s="284"/>
      <c r="EU47" s="284"/>
      <c r="EV47" s="284"/>
      <c r="EW47" s="284"/>
      <c r="EX47" s="284"/>
      <c r="EY47" s="284"/>
      <c r="EZ47" s="284" t="s">
        <v>23</v>
      </c>
      <c r="FA47" s="284"/>
      <c r="FB47" s="284"/>
      <c r="FC47" s="284"/>
      <c r="FD47" s="284"/>
      <c r="FE47" s="284"/>
      <c r="FF47" s="284"/>
      <c r="FG47" s="284"/>
      <c r="FH47" s="284"/>
      <c r="FI47" s="284"/>
      <c r="FJ47" s="284"/>
      <c r="FK47" s="284"/>
      <c r="FL47" s="284"/>
      <c r="FM47" s="219">
        <v>36.6</v>
      </c>
      <c r="FN47" s="219"/>
      <c r="FO47" s="219"/>
      <c r="FP47" s="219"/>
      <c r="FQ47" s="219"/>
      <c r="FR47" s="219"/>
      <c r="FS47" s="219"/>
      <c r="FT47" s="219"/>
      <c r="FU47" s="219"/>
      <c r="FV47" s="219"/>
    </row>
    <row r="48" spans="2:178" s="13" customFormat="1" ht="22.5" customHeight="1">
      <c r="B48" s="105" t="s">
        <v>245</v>
      </c>
      <c r="C48" s="15"/>
      <c r="D48" s="16"/>
      <c r="E48" s="16"/>
      <c r="F48" s="16"/>
      <c r="G48" s="17"/>
      <c r="H48" s="285" t="s">
        <v>30</v>
      </c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2"/>
      <c r="W48" s="282"/>
      <c r="X48" s="282"/>
      <c r="Y48" s="282"/>
      <c r="Z48" s="282"/>
      <c r="AA48" s="282"/>
      <c r="AB48" s="282"/>
      <c r="AC48" s="18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"/>
      <c r="AO48" s="18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20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>
        <v>270.739</v>
      </c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18"/>
      <c r="CN48" s="19"/>
      <c r="CO48" s="19"/>
      <c r="CP48" s="19"/>
      <c r="CQ48" s="19"/>
      <c r="CR48" s="19"/>
      <c r="CS48" s="19"/>
      <c r="CT48" s="19"/>
      <c r="CU48" s="20"/>
      <c r="CV48" s="18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20"/>
      <c r="DP48" s="282">
        <f>BV48</f>
        <v>270.739</v>
      </c>
      <c r="DQ48" s="282"/>
      <c r="DR48" s="282"/>
      <c r="DS48" s="282"/>
      <c r="DT48" s="282"/>
      <c r="DU48" s="282"/>
      <c r="DV48" s="282"/>
      <c r="DW48" s="282"/>
      <c r="DX48" s="282"/>
      <c r="DY48" s="282"/>
      <c r="DZ48" s="282"/>
      <c r="EA48" s="282"/>
      <c r="EB48" s="282"/>
      <c r="EC48" s="282">
        <v>293.7</v>
      </c>
      <c r="ED48" s="282"/>
      <c r="EE48" s="282"/>
      <c r="EF48" s="282"/>
      <c r="EG48" s="282"/>
      <c r="EH48" s="282"/>
      <c r="EI48" s="282"/>
      <c r="EJ48" s="282"/>
      <c r="EK48" s="282"/>
      <c r="EL48" s="282"/>
      <c r="EM48" s="18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20"/>
      <c r="EZ48" s="18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20"/>
      <c r="FM48" s="282">
        <f>EC48</f>
        <v>293.7</v>
      </c>
      <c r="FN48" s="282"/>
      <c r="FO48" s="282"/>
      <c r="FP48" s="282"/>
      <c r="FQ48" s="282"/>
      <c r="FR48" s="282"/>
      <c r="FS48" s="282"/>
      <c r="FT48" s="282"/>
      <c r="FU48" s="282"/>
      <c r="FV48" s="282"/>
    </row>
    <row r="49" spans="2:178" s="11" customFormat="1" ht="11.25" customHeight="1">
      <c r="B49" s="21"/>
      <c r="C49" s="22"/>
      <c r="D49" s="23"/>
      <c r="E49" s="23"/>
      <c r="F49" s="23"/>
      <c r="G49" s="24"/>
      <c r="H49" s="220" t="s">
        <v>22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19"/>
      <c r="W49" s="219"/>
      <c r="X49" s="219"/>
      <c r="Y49" s="219"/>
      <c r="Z49" s="219"/>
      <c r="AA49" s="219"/>
      <c r="AB49" s="219"/>
      <c r="AC49" s="284" t="s">
        <v>23</v>
      </c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 t="s">
        <v>23</v>
      </c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>
        <v>270.739</v>
      </c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84" t="s">
        <v>23</v>
      </c>
      <c r="CN49" s="284"/>
      <c r="CO49" s="284"/>
      <c r="CP49" s="284"/>
      <c r="CQ49" s="284"/>
      <c r="CR49" s="284"/>
      <c r="CS49" s="284"/>
      <c r="CT49" s="284"/>
      <c r="CU49" s="284"/>
      <c r="CV49" s="284" t="s">
        <v>23</v>
      </c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19">
        <f>BV49</f>
        <v>270.739</v>
      </c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>
        <v>293.7</v>
      </c>
      <c r="ED49" s="219"/>
      <c r="EE49" s="219"/>
      <c r="EF49" s="219"/>
      <c r="EG49" s="219"/>
      <c r="EH49" s="219"/>
      <c r="EI49" s="219"/>
      <c r="EJ49" s="219"/>
      <c r="EK49" s="219"/>
      <c r="EL49" s="219"/>
      <c r="EM49" s="284" t="s">
        <v>23</v>
      </c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/>
      <c r="EZ49" s="284" t="s">
        <v>23</v>
      </c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  <c r="FL49" s="284"/>
      <c r="FM49" s="219">
        <f>EC49</f>
        <v>293.7</v>
      </c>
      <c r="FN49" s="219"/>
      <c r="FO49" s="219"/>
      <c r="FP49" s="219"/>
      <c r="FQ49" s="219"/>
      <c r="FR49" s="219"/>
      <c r="FS49" s="219"/>
      <c r="FT49" s="219"/>
      <c r="FU49" s="219"/>
      <c r="FV49" s="219"/>
    </row>
    <row r="50" spans="2:178" s="11" customFormat="1" ht="11.25" customHeight="1">
      <c r="B50" s="21"/>
      <c r="C50" s="22"/>
      <c r="D50" s="23"/>
      <c r="E50" s="23"/>
      <c r="F50" s="23"/>
      <c r="G50" s="24"/>
      <c r="H50" s="223" t="s">
        <v>31</v>
      </c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82"/>
      <c r="W50" s="282"/>
      <c r="X50" s="282"/>
      <c r="Y50" s="282"/>
      <c r="Z50" s="282"/>
      <c r="AA50" s="282"/>
      <c r="AB50" s="282"/>
      <c r="AC50" s="29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1"/>
      <c r="AO50" s="29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1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82">
        <f>BV49</f>
        <v>270.739</v>
      </c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24"/>
      <c r="CN50" s="224"/>
      <c r="CO50" s="224"/>
      <c r="CP50" s="224"/>
      <c r="CQ50" s="224"/>
      <c r="CR50" s="224"/>
      <c r="CS50" s="224"/>
      <c r="CT50" s="224"/>
      <c r="CU50" s="224"/>
      <c r="CV50" s="29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1"/>
      <c r="DP50" s="282">
        <f>BV50</f>
        <v>270.739</v>
      </c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22">
        <v>293.7</v>
      </c>
      <c r="ED50" s="222"/>
      <c r="EE50" s="222"/>
      <c r="EF50" s="222"/>
      <c r="EG50" s="222"/>
      <c r="EH50" s="222"/>
      <c r="EI50" s="222"/>
      <c r="EJ50" s="222"/>
      <c r="EK50" s="222"/>
      <c r="EL50" s="222"/>
      <c r="EM50" s="29"/>
      <c r="EN50" s="30"/>
      <c r="EO50" s="30"/>
      <c r="EP50" s="30"/>
      <c r="EQ50" s="30"/>
      <c r="ER50" s="30"/>
      <c r="ES50" s="297"/>
      <c r="ET50" s="297"/>
      <c r="EU50" s="297"/>
      <c r="EV50" s="297"/>
      <c r="EW50" s="30"/>
      <c r="EX50" s="30"/>
      <c r="EY50" s="31"/>
      <c r="EZ50" s="29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1"/>
      <c r="FM50" s="222">
        <f>EC50</f>
        <v>293.7</v>
      </c>
      <c r="FN50" s="222"/>
      <c r="FO50" s="222"/>
      <c r="FP50" s="222"/>
      <c r="FQ50" s="222"/>
      <c r="FR50" s="222"/>
      <c r="FS50" s="222"/>
      <c r="FT50" s="222"/>
      <c r="FU50" s="222"/>
      <c r="FV50" s="222"/>
    </row>
    <row r="51" s="11" customFormat="1" ht="11.25" customHeight="1"/>
    <row r="52" spans="2:134" s="11" customFormat="1" ht="11.25" customHeight="1">
      <c r="B52" s="289" t="s">
        <v>207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</row>
    <row r="53" s="11" customFormat="1" ht="11.25" customHeight="1">
      <c r="DD53" s="11" t="s">
        <v>11</v>
      </c>
    </row>
    <row r="54" spans="2:132" s="10" customFormat="1" ht="11.25" customHeight="1">
      <c r="B54" s="290" t="s">
        <v>10</v>
      </c>
      <c r="C54" s="290" t="s">
        <v>12</v>
      </c>
      <c r="D54" s="290"/>
      <c r="E54" s="290"/>
      <c r="F54" s="290"/>
      <c r="G54" s="290"/>
      <c r="H54" s="290" t="s">
        <v>13</v>
      </c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5" t="s">
        <v>32</v>
      </c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 t="s">
        <v>206</v>
      </c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</row>
    <row r="55" spans="2:132" s="10" customFormat="1" ht="21.75" customHeight="1">
      <c r="B55" s="291"/>
      <c r="C55" s="292"/>
      <c r="D55" s="293"/>
      <c r="E55" s="293"/>
      <c r="F55" s="293"/>
      <c r="G55" s="294"/>
      <c r="H55" s="292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4"/>
      <c r="V55" s="288" t="s">
        <v>14</v>
      </c>
      <c r="W55" s="288"/>
      <c r="X55" s="288"/>
      <c r="Y55" s="288"/>
      <c r="Z55" s="288"/>
      <c r="AA55" s="288"/>
      <c r="AB55" s="288"/>
      <c r="AC55" s="288" t="s">
        <v>15</v>
      </c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96" t="s">
        <v>16</v>
      </c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88" t="s">
        <v>17</v>
      </c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 t="s">
        <v>14</v>
      </c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88" t="s">
        <v>15</v>
      </c>
      <c r="CN55" s="288"/>
      <c r="CO55" s="288"/>
      <c r="CP55" s="288"/>
      <c r="CQ55" s="288"/>
      <c r="CR55" s="288"/>
      <c r="CS55" s="288"/>
      <c r="CT55" s="288"/>
      <c r="CU55" s="288"/>
      <c r="CV55" s="296" t="s">
        <v>16</v>
      </c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88" t="s">
        <v>18</v>
      </c>
      <c r="DQ55" s="288"/>
      <c r="DR55" s="288"/>
      <c r="DS55" s="288"/>
      <c r="DT55" s="288"/>
      <c r="DU55" s="288"/>
      <c r="DV55" s="288"/>
      <c r="DW55" s="288"/>
      <c r="DX55" s="288"/>
      <c r="DY55" s="288"/>
      <c r="DZ55" s="288"/>
      <c r="EA55" s="288"/>
      <c r="EB55" s="288"/>
    </row>
    <row r="56" spans="2:132" s="11" customFormat="1" ht="11.25" customHeight="1">
      <c r="B56" s="12">
        <v>1</v>
      </c>
      <c r="C56" s="287">
        <v>2</v>
      </c>
      <c r="D56" s="287"/>
      <c r="E56" s="287"/>
      <c r="F56" s="287"/>
      <c r="G56" s="287"/>
      <c r="H56" s="287">
        <v>3</v>
      </c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>
        <v>4</v>
      </c>
      <c r="W56" s="287"/>
      <c r="X56" s="287"/>
      <c r="Y56" s="287"/>
      <c r="Z56" s="287"/>
      <c r="AA56" s="287"/>
      <c r="AB56" s="287"/>
      <c r="AC56" s="287">
        <v>5</v>
      </c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>
        <v>6</v>
      </c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>
        <v>7</v>
      </c>
      <c r="BH56" s="287"/>
      <c r="BI56" s="287"/>
      <c r="BJ56" s="287"/>
      <c r="BK56" s="287"/>
      <c r="BL56" s="287"/>
      <c r="BM56" s="287"/>
      <c r="BN56" s="287"/>
      <c r="BO56" s="287"/>
      <c r="BP56" s="287"/>
      <c r="BQ56" s="287"/>
      <c r="BR56" s="287"/>
      <c r="BS56" s="287"/>
      <c r="BT56" s="287"/>
      <c r="BU56" s="287"/>
      <c r="BV56" s="287">
        <v>8</v>
      </c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>
        <v>9</v>
      </c>
      <c r="CN56" s="287"/>
      <c r="CO56" s="287"/>
      <c r="CP56" s="287"/>
      <c r="CQ56" s="287"/>
      <c r="CR56" s="287"/>
      <c r="CS56" s="287"/>
      <c r="CT56" s="287"/>
      <c r="CU56" s="287"/>
      <c r="CV56" s="287">
        <v>10</v>
      </c>
      <c r="CW56" s="287"/>
      <c r="CX56" s="287"/>
      <c r="CY56" s="287"/>
      <c r="CZ56" s="287"/>
      <c r="DA56" s="287"/>
      <c r="DB56" s="287"/>
      <c r="DC56" s="287"/>
      <c r="DD56" s="287"/>
      <c r="DE56" s="287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7">
        <v>11</v>
      </c>
      <c r="DQ56" s="287"/>
      <c r="DR56" s="287"/>
      <c r="DS56" s="287"/>
      <c r="DT56" s="287"/>
      <c r="DU56" s="287"/>
      <c r="DV56" s="287"/>
      <c r="DW56" s="287"/>
      <c r="DX56" s="287"/>
      <c r="DY56" s="287"/>
      <c r="DZ56" s="287"/>
      <c r="EA56" s="287"/>
      <c r="EB56" s="287"/>
    </row>
    <row r="57" spans="2:132" s="13" customFormat="1" ht="21" customHeight="1" hidden="1">
      <c r="B57" s="14" t="s">
        <v>20</v>
      </c>
      <c r="C57" s="15"/>
      <c r="D57" s="16"/>
      <c r="E57" s="16"/>
      <c r="F57" s="16"/>
      <c r="G57" s="17"/>
      <c r="H57" s="285" t="s">
        <v>21</v>
      </c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6">
        <v>1892.431</v>
      </c>
      <c r="W57" s="286"/>
      <c r="X57" s="286"/>
      <c r="Y57" s="286"/>
      <c r="Z57" s="286"/>
      <c r="AA57" s="286"/>
      <c r="AB57" s="286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0"/>
      <c r="AO57" s="18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20"/>
      <c r="BG57" s="286">
        <v>1892.431</v>
      </c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>
        <v>2059.432</v>
      </c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18"/>
      <c r="CN57" s="19"/>
      <c r="CO57" s="19"/>
      <c r="CP57" s="19"/>
      <c r="CQ57" s="19"/>
      <c r="CR57" s="19"/>
      <c r="CS57" s="19"/>
      <c r="CT57" s="19"/>
      <c r="CU57" s="20"/>
      <c r="CV57" s="18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20"/>
      <c r="DP57" s="286">
        <v>2059.432</v>
      </c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</row>
    <row r="58" spans="2:132" s="11" customFormat="1" ht="11.25" customHeight="1" hidden="1">
      <c r="B58" s="21"/>
      <c r="C58" s="22"/>
      <c r="D58" s="23"/>
      <c r="E58" s="23"/>
      <c r="F58" s="23"/>
      <c r="G58" s="24"/>
      <c r="H58" s="220" t="s">
        <v>22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14">
        <v>1892.431</v>
      </c>
      <c r="W58" s="214"/>
      <c r="X58" s="214"/>
      <c r="Y58" s="214"/>
      <c r="Z58" s="214"/>
      <c r="AA58" s="214"/>
      <c r="AB58" s="214"/>
      <c r="AC58" s="284" t="s">
        <v>23</v>
      </c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 t="s">
        <v>23</v>
      </c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14">
        <v>1892.431</v>
      </c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>
        <v>2059.432</v>
      </c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84" t="s">
        <v>23</v>
      </c>
      <c r="CN58" s="284"/>
      <c r="CO58" s="284"/>
      <c r="CP58" s="284"/>
      <c r="CQ58" s="284"/>
      <c r="CR58" s="284"/>
      <c r="CS58" s="284"/>
      <c r="CT58" s="284"/>
      <c r="CU58" s="284"/>
      <c r="CV58" s="284" t="s">
        <v>23</v>
      </c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14">
        <v>2059.432</v>
      </c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</row>
    <row r="59" spans="2:132" s="13" customFormat="1" ht="21" customHeight="1" hidden="1">
      <c r="B59" s="14" t="s">
        <v>26</v>
      </c>
      <c r="C59" s="15"/>
      <c r="D59" s="16"/>
      <c r="E59" s="16"/>
      <c r="F59" s="16"/>
      <c r="G59" s="17"/>
      <c r="H59" s="285" t="s">
        <v>27</v>
      </c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2">
        <v>21.1</v>
      </c>
      <c r="W59" s="282"/>
      <c r="X59" s="282"/>
      <c r="Y59" s="282"/>
      <c r="Z59" s="282"/>
      <c r="AA59" s="282"/>
      <c r="AB59" s="282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20"/>
      <c r="AO59" s="18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20"/>
      <c r="BG59" s="282">
        <v>21.1</v>
      </c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>
        <v>22.198</v>
      </c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18"/>
      <c r="CN59" s="19"/>
      <c r="CO59" s="19"/>
      <c r="CP59" s="19"/>
      <c r="CQ59" s="19"/>
      <c r="CR59" s="19"/>
      <c r="CS59" s="19"/>
      <c r="CT59" s="19"/>
      <c r="CU59" s="20"/>
      <c r="CV59" s="18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20"/>
      <c r="DP59" s="282">
        <v>22.198</v>
      </c>
      <c r="DQ59" s="282"/>
      <c r="DR59" s="282"/>
      <c r="DS59" s="282"/>
      <c r="DT59" s="282"/>
      <c r="DU59" s="282"/>
      <c r="DV59" s="282"/>
      <c r="DW59" s="282"/>
      <c r="DX59" s="282"/>
      <c r="DY59" s="282"/>
      <c r="DZ59" s="282"/>
      <c r="EA59" s="282"/>
      <c r="EB59" s="282"/>
    </row>
    <row r="60" spans="2:132" s="11" customFormat="1" ht="11.25" customHeight="1" hidden="1">
      <c r="B60" s="21"/>
      <c r="C60" s="22"/>
      <c r="D60" s="23"/>
      <c r="E60" s="23"/>
      <c r="F60" s="23"/>
      <c r="G60" s="24"/>
      <c r="H60" s="220" t="s">
        <v>22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19">
        <v>21.1</v>
      </c>
      <c r="W60" s="219"/>
      <c r="X60" s="219"/>
      <c r="Y60" s="219"/>
      <c r="Z60" s="219"/>
      <c r="AA60" s="219"/>
      <c r="AB60" s="219"/>
      <c r="AC60" s="284" t="s">
        <v>23</v>
      </c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 t="s">
        <v>23</v>
      </c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19">
        <v>21.1</v>
      </c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>
        <v>22.198</v>
      </c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84" t="s">
        <v>23</v>
      </c>
      <c r="CN60" s="284"/>
      <c r="CO60" s="284"/>
      <c r="CP60" s="284"/>
      <c r="CQ60" s="284"/>
      <c r="CR60" s="284"/>
      <c r="CS60" s="284"/>
      <c r="CT60" s="284"/>
      <c r="CU60" s="284"/>
      <c r="CV60" s="284" t="s">
        <v>23</v>
      </c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19">
        <v>22.198</v>
      </c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</row>
    <row r="61" spans="2:132" s="13" customFormat="1" ht="30.75" customHeight="1" hidden="1">
      <c r="B61" s="14" t="s">
        <v>28</v>
      </c>
      <c r="C61" s="15"/>
      <c r="D61" s="16"/>
      <c r="E61" s="16"/>
      <c r="F61" s="16"/>
      <c r="G61" s="17"/>
      <c r="H61" s="285" t="s">
        <v>29</v>
      </c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2">
        <v>38.613</v>
      </c>
      <c r="W61" s="282"/>
      <c r="X61" s="282"/>
      <c r="Y61" s="282"/>
      <c r="Z61" s="282"/>
      <c r="AA61" s="282"/>
      <c r="AB61" s="282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20"/>
      <c r="AO61" s="18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0"/>
      <c r="BG61" s="282">
        <v>38.613</v>
      </c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>
        <v>40.621</v>
      </c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  <c r="CG61" s="282"/>
      <c r="CH61" s="282"/>
      <c r="CI61" s="282"/>
      <c r="CJ61" s="282"/>
      <c r="CK61" s="282"/>
      <c r="CL61" s="282"/>
      <c r="CM61" s="18"/>
      <c r="CN61" s="19"/>
      <c r="CO61" s="19"/>
      <c r="CP61" s="19"/>
      <c r="CQ61" s="19"/>
      <c r="CR61" s="19"/>
      <c r="CS61" s="19"/>
      <c r="CT61" s="19"/>
      <c r="CU61" s="20"/>
      <c r="CV61" s="18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20"/>
      <c r="DP61" s="282">
        <v>40.621</v>
      </c>
      <c r="DQ61" s="282"/>
      <c r="DR61" s="282"/>
      <c r="DS61" s="282"/>
      <c r="DT61" s="282"/>
      <c r="DU61" s="282"/>
      <c r="DV61" s="282"/>
      <c r="DW61" s="282"/>
      <c r="DX61" s="282"/>
      <c r="DY61" s="282"/>
      <c r="DZ61" s="282"/>
      <c r="EA61" s="282"/>
      <c r="EB61" s="282"/>
    </row>
    <row r="62" spans="2:132" s="11" customFormat="1" ht="11.25" hidden="1">
      <c r="B62" s="21"/>
      <c r="C62" s="22"/>
      <c r="D62" s="23"/>
      <c r="E62" s="23"/>
      <c r="F62" s="23"/>
      <c r="G62" s="24"/>
      <c r="H62" s="220" t="s">
        <v>22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19">
        <v>38.613</v>
      </c>
      <c r="W62" s="219"/>
      <c r="X62" s="219"/>
      <c r="Y62" s="219"/>
      <c r="Z62" s="219"/>
      <c r="AA62" s="219"/>
      <c r="AB62" s="219"/>
      <c r="AC62" s="284" t="s">
        <v>23</v>
      </c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 t="s">
        <v>23</v>
      </c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19">
        <v>38.613</v>
      </c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>
        <v>40.621</v>
      </c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84" t="s">
        <v>23</v>
      </c>
      <c r="CN62" s="284"/>
      <c r="CO62" s="284"/>
      <c r="CP62" s="284"/>
      <c r="CQ62" s="284"/>
      <c r="CR62" s="284"/>
      <c r="CS62" s="284"/>
      <c r="CT62" s="284"/>
      <c r="CU62" s="284"/>
      <c r="CV62" s="284" t="s">
        <v>23</v>
      </c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19">
        <v>40.621</v>
      </c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</row>
    <row r="63" spans="2:132" s="13" customFormat="1" ht="14.25" customHeight="1">
      <c r="B63" s="105" t="s">
        <v>245</v>
      </c>
      <c r="C63" s="15"/>
      <c r="D63" s="16"/>
      <c r="E63" s="16"/>
      <c r="F63" s="16"/>
      <c r="G63" s="17"/>
      <c r="H63" s="285" t="s">
        <v>30</v>
      </c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2">
        <v>311.028</v>
      </c>
      <c r="W63" s="282"/>
      <c r="X63" s="282"/>
      <c r="Y63" s="282"/>
      <c r="Z63" s="282"/>
      <c r="AA63" s="282"/>
      <c r="AB63" s="282"/>
      <c r="AC63" s="18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20"/>
      <c r="AO63" s="18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20"/>
      <c r="BG63" s="282">
        <f>V63</f>
        <v>311.028</v>
      </c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>
        <v>326.58</v>
      </c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18"/>
      <c r="CN63" s="19"/>
      <c r="CO63" s="19"/>
      <c r="CP63" s="19"/>
      <c r="CQ63" s="19"/>
      <c r="CR63" s="19"/>
      <c r="CS63" s="19"/>
      <c r="CT63" s="19"/>
      <c r="CU63" s="20"/>
      <c r="CV63" s="18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20"/>
      <c r="DP63" s="282">
        <f>BV63</f>
        <v>326.58</v>
      </c>
      <c r="DQ63" s="282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</row>
    <row r="64" spans="2:132" s="11" customFormat="1" ht="11.25" customHeight="1">
      <c r="B64" s="21"/>
      <c r="C64" s="22"/>
      <c r="D64" s="23"/>
      <c r="E64" s="23"/>
      <c r="F64" s="23"/>
      <c r="G64" s="24"/>
      <c r="H64" s="220" t="s">
        <v>22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83">
        <v>311.028</v>
      </c>
      <c r="W64" s="283"/>
      <c r="X64" s="283"/>
      <c r="Y64" s="283"/>
      <c r="Z64" s="283"/>
      <c r="AA64" s="283"/>
      <c r="AB64" s="283"/>
      <c r="AC64" s="284" t="s">
        <v>23</v>
      </c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 t="s">
        <v>23</v>
      </c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19">
        <f>V64</f>
        <v>311.028</v>
      </c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>
        <v>326.58</v>
      </c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84" t="s">
        <v>23</v>
      </c>
      <c r="CN64" s="284"/>
      <c r="CO64" s="284"/>
      <c r="CP64" s="284"/>
      <c r="CQ64" s="284"/>
      <c r="CR64" s="284"/>
      <c r="CS64" s="284"/>
      <c r="CT64" s="284"/>
      <c r="CU64" s="284"/>
      <c r="CV64" s="284" t="s">
        <v>23</v>
      </c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19">
        <f>BV64</f>
        <v>326.58</v>
      </c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</row>
    <row r="65" spans="2:132" s="11" customFormat="1" ht="11.25" customHeight="1">
      <c r="B65" s="21"/>
      <c r="C65" s="22"/>
      <c r="D65" s="23"/>
      <c r="E65" s="23"/>
      <c r="F65" s="23"/>
      <c r="G65" s="24"/>
      <c r="H65" s="223" t="s">
        <v>31</v>
      </c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82">
        <v>311.028</v>
      </c>
      <c r="W65" s="282"/>
      <c r="X65" s="282"/>
      <c r="Y65" s="282"/>
      <c r="Z65" s="282"/>
      <c r="AA65" s="282"/>
      <c r="AB65" s="282"/>
      <c r="AC65" s="29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1"/>
      <c r="AO65" s="29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1"/>
      <c r="BG65" s="222">
        <f>V65</f>
        <v>311.028</v>
      </c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82">
        <v>326.58</v>
      </c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9"/>
      <c r="CN65" s="30"/>
      <c r="CO65" s="30"/>
      <c r="CP65" s="30"/>
      <c r="CQ65" s="30"/>
      <c r="CR65" s="30"/>
      <c r="CS65" s="30"/>
      <c r="CT65" s="30"/>
      <c r="CU65" s="31"/>
      <c r="CV65" s="29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1"/>
      <c r="DP65" s="222">
        <f>BV65</f>
        <v>326.58</v>
      </c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</row>
    <row r="66" spans="1:181" ht="11.25" customHeight="1">
      <c r="A66"/>
      <c r="B66" s="177" t="s">
        <v>33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</row>
    <row r="67" spans="1:181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</row>
    <row r="68" spans="1:181" ht="11.25" customHeight="1">
      <c r="A68"/>
      <c r="B68" s="177" t="s">
        <v>208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</row>
    <row r="69" spans="1:18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 s="32" t="s">
        <v>11</v>
      </c>
      <c r="FR69"/>
      <c r="FS69"/>
      <c r="FT69"/>
      <c r="FU69"/>
      <c r="FV69"/>
      <c r="FW69"/>
      <c r="FX69"/>
      <c r="FY69"/>
    </row>
    <row r="70" spans="2:178" s="33" customFormat="1" ht="11.25" customHeight="1">
      <c r="B70" s="195" t="s">
        <v>10</v>
      </c>
      <c r="C70" s="195" t="s">
        <v>34</v>
      </c>
      <c r="D70" s="195"/>
      <c r="E70" s="195"/>
      <c r="F70" s="195"/>
      <c r="G70" s="195"/>
      <c r="H70" s="195" t="s">
        <v>13</v>
      </c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264" t="s">
        <v>200</v>
      </c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 t="s">
        <v>201</v>
      </c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Q70" s="264"/>
      <c r="CR70" s="264"/>
      <c r="CS70" s="264"/>
      <c r="CT70" s="264"/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  <c r="DP70" s="264"/>
      <c r="DQ70" s="264"/>
      <c r="DR70" s="264"/>
      <c r="DS70" s="264"/>
      <c r="DT70" s="264"/>
      <c r="DU70" s="264"/>
      <c r="DV70" s="264"/>
      <c r="DW70" s="264"/>
      <c r="DX70" s="264"/>
      <c r="DY70" s="264"/>
      <c r="DZ70" s="264"/>
      <c r="EA70" s="264"/>
      <c r="EB70" s="264"/>
      <c r="EC70" s="264" t="s">
        <v>202</v>
      </c>
      <c r="ED70" s="264"/>
      <c r="EE70" s="264"/>
      <c r="EF70" s="264"/>
      <c r="EG70" s="264"/>
      <c r="EH70" s="264"/>
      <c r="EI70" s="264"/>
      <c r="EJ70" s="264"/>
      <c r="EK70" s="264"/>
      <c r="EL70" s="264"/>
      <c r="EM70" s="264"/>
      <c r="EN70" s="264"/>
      <c r="EO70" s="264"/>
      <c r="EP70" s="264"/>
      <c r="EQ70" s="264"/>
      <c r="ER70" s="264"/>
      <c r="ES70" s="264"/>
      <c r="ET70" s="264"/>
      <c r="EU70" s="264"/>
      <c r="EV70" s="264"/>
      <c r="EW70" s="264"/>
      <c r="EX70" s="264"/>
      <c r="EY70" s="264"/>
      <c r="EZ70" s="264"/>
      <c r="FA70" s="264"/>
      <c r="FB70" s="264"/>
      <c r="FC70" s="264"/>
      <c r="FD70" s="264"/>
      <c r="FE70" s="264"/>
      <c r="FF70" s="264"/>
      <c r="FG70" s="264"/>
      <c r="FH70" s="264"/>
      <c r="FI70" s="264"/>
      <c r="FJ70" s="264"/>
      <c r="FK70" s="264"/>
      <c r="FL70" s="264"/>
      <c r="FM70" s="264"/>
      <c r="FN70" s="264"/>
      <c r="FO70" s="264"/>
      <c r="FP70" s="264"/>
      <c r="FQ70" s="264"/>
      <c r="FR70" s="264"/>
      <c r="FS70" s="264"/>
      <c r="FT70" s="264"/>
      <c r="FU70" s="264"/>
      <c r="FV70" s="264"/>
    </row>
    <row r="71" spans="2:178" s="33" customFormat="1" ht="21.75" customHeight="1">
      <c r="B71" s="196"/>
      <c r="C71" s="261"/>
      <c r="D71" s="262"/>
      <c r="E71" s="262"/>
      <c r="F71" s="262"/>
      <c r="G71" s="263"/>
      <c r="H71" s="261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3"/>
      <c r="V71" s="143" t="s">
        <v>14</v>
      </c>
      <c r="W71" s="143"/>
      <c r="X71" s="143"/>
      <c r="Y71" s="143"/>
      <c r="Z71" s="143"/>
      <c r="AA71" s="143"/>
      <c r="AB71" s="143"/>
      <c r="AC71" s="143" t="s">
        <v>15</v>
      </c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265" t="s">
        <v>16</v>
      </c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143" t="s">
        <v>17</v>
      </c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 t="s">
        <v>14</v>
      </c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 t="s">
        <v>15</v>
      </c>
      <c r="CN71" s="143"/>
      <c r="CO71" s="143"/>
      <c r="CP71" s="143"/>
      <c r="CQ71" s="143"/>
      <c r="CR71" s="143"/>
      <c r="CS71" s="143"/>
      <c r="CT71" s="143"/>
      <c r="CU71" s="143"/>
      <c r="CV71" s="265" t="s">
        <v>16</v>
      </c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143" t="s">
        <v>18</v>
      </c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 t="s">
        <v>14</v>
      </c>
      <c r="ED71" s="143"/>
      <c r="EE71" s="143"/>
      <c r="EF71" s="143"/>
      <c r="EG71" s="143"/>
      <c r="EH71" s="143"/>
      <c r="EI71" s="143"/>
      <c r="EJ71" s="143"/>
      <c r="EK71" s="143"/>
      <c r="EL71" s="143"/>
      <c r="EM71" s="143" t="s">
        <v>15</v>
      </c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265" t="s">
        <v>16</v>
      </c>
      <c r="FA71" s="265"/>
      <c r="FB71" s="265"/>
      <c r="FC71" s="265"/>
      <c r="FD71" s="265"/>
      <c r="FE71" s="265"/>
      <c r="FF71" s="265"/>
      <c r="FG71" s="265"/>
      <c r="FH71" s="265"/>
      <c r="FI71" s="265"/>
      <c r="FJ71" s="265"/>
      <c r="FK71" s="265"/>
      <c r="FL71" s="265"/>
      <c r="FM71" s="143" t="s">
        <v>19</v>
      </c>
      <c r="FN71" s="143"/>
      <c r="FO71" s="143"/>
      <c r="FP71" s="143"/>
      <c r="FQ71" s="143"/>
      <c r="FR71" s="143"/>
      <c r="FS71" s="143"/>
      <c r="FT71" s="143"/>
      <c r="FU71" s="143"/>
      <c r="FV71" s="143"/>
    </row>
    <row r="72" spans="2:181" ht="11.25" customHeight="1">
      <c r="B72" s="36">
        <v>1</v>
      </c>
      <c r="C72" s="139">
        <v>2</v>
      </c>
      <c r="D72" s="139"/>
      <c r="E72" s="139"/>
      <c r="F72" s="139"/>
      <c r="G72" s="139"/>
      <c r="H72" s="139">
        <v>3</v>
      </c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>
        <v>4</v>
      </c>
      <c r="W72" s="139"/>
      <c r="X72" s="139"/>
      <c r="Y72" s="139"/>
      <c r="Z72" s="139"/>
      <c r="AA72" s="139"/>
      <c r="AB72" s="139"/>
      <c r="AC72" s="139">
        <v>5</v>
      </c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>
        <v>6</v>
      </c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>
        <v>7</v>
      </c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>
        <v>8</v>
      </c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>
        <v>9</v>
      </c>
      <c r="CN72" s="139"/>
      <c r="CO72" s="139"/>
      <c r="CP72" s="139"/>
      <c r="CQ72" s="139"/>
      <c r="CR72" s="139"/>
      <c r="CS72" s="139"/>
      <c r="CT72" s="139"/>
      <c r="CU72" s="139"/>
      <c r="CV72" s="139">
        <v>10</v>
      </c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>
        <v>11</v>
      </c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>
        <v>12</v>
      </c>
      <c r="ED72" s="139"/>
      <c r="EE72" s="139"/>
      <c r="EF72" s="139"/>
      <c r="EG72" s="139"/>
      <c r="EH72" s="139"/>
      <c r="EI72" s="139"/>
      <c r="EJ72" s="139"/>
      <c r="EK72" s="139"/>
      <c r="EL72" s="139"/>
      <c r="EM72" s="139">
        <v>13</v>
      </c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>
        <v>14</v>
      </c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>
        <v>15</v>
      </c>
      <c r="FN72" s="139"/>
      <c r="FO72" s="139"/>
      <c r="FP72" s="139"/>
      <c r="FQ72" s="139"/>
      <c r="FR72" s="139"/>
      <c r="FS72" s="139"/>
      <c r="FT72" s="139"/>
      <c r="FU72" s="139"/>
      <c r="FV72" s="139"/>
      <c r="FW72"/>
      <c r="FX72"/>
      <c r="FY72"/>
    </row>
    <row r="73" spans="2:177" s="37" customFormat="1" ht="21" customHeight="1" hidden="1">
      <c r="B73" s="38">
        <v>313132</v>
      </c>
      <c r="C73" s="39"/>
      <c r="D73" s="40"/>
      <c r="E73" s="40"/>
      <c r="F73" s="41"/>
      <c r="G73" s="266" t="s">
        <v>27</v>
      </c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59">
        <v>5</v>
      </c>
      <c r="W73" s="259"/>
      <c r="X73" s="259"/>
      <c r="Y73" s="259"/>
      <c r="Z73" s="259"/>
      <c r="AA73" s="259"/>
      <c r="AB73" s="259"/>
      <c r="AC73" s="42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4"/>
      <c r="AO73" s="42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4"/>
      <c r="BH73" s="259">
        <v>5</v>
      </c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>
        <v>5.6</v>
      </c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42"/>
      <c r="CN73" s="43"/>
      <c r="CO73" s="43"/>
      <c r="CP73" s="43"/>
      <c r="CQ73" s="43"/>
      <c r="CR73" s="43"/>
      <c r="CS73" s="43"/>
      <c r="CT73" s="43"/>
      <c r="CU73" s="44"/>
      <c r="CV73" s="42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4"/>
      <c r="DP73" s="259">
        <v>5.6</v>
      </c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59"/>
      <c r="EC73" s="276">
        <v>20</v>
      </c>
      <c r="ED73" s="276"/>
      <c r="EE73" s="276"/>
      <c r="EF73" s="276"/>
      <c r="EG73" s="276"/>
      <c r="EH73" s="276"/>
      <c r="EI73" s="276"/>
      <c r="EJ73" s="276"/>
      <c r="EK73" s="276"/>
      <c r="EL73" s="276"/>
      <c r="EM73" s="276"/>
      <c r="EN73" s="42"/>
      <c r="EO73" s="43"/>
      <c r="EP73" s="43"/>
      <c r="EQ73" s="43"/>
      <c r="ER73" s="43"/>
      <c r="ES73" s="43"/>
      <c r="ET73" s="43"/>
      <c r="EU73" s="43"/>
      <c r="EV73" s="43"/>
      <c r="EW73" s="43"/>
      <c r="EX73" s="44"/>
      <c r="EY73" s="42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4"/>
      <c r="FL73" s="259">
        <v>20</v>
      </c>
      <c r="FM73" s="259"/>
      <c r="FN73" s="259"/>
      <c r="FO73" s="259"/>
      <c r="FP73" s="259"/>
      <c r="FQ73" s="259"/>
      <c r="FR73" s="259"/>
      <c r="FS73" s="259"/>
      <c r="FT73" s="259"/>
      <c r="FU73" s="259"/>
    </row>
    <row r="74" spans="1:181" ht="11.25" customHeight="1" hidden="1">
      <c r="A74"/>
      <c r="B74" s="45"/>
      <c r="C74" s="277">
        <v>2210</v>
      </c>
      <c r="D74" s="277"/>
      <c r="E74" s="277"/>
      <c r="F74" s="277"/>
      <c r="G74" s="147" t="s">
        <v>35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243">
        <v>5</v>
      </c>
      <c r="W74" s="243"/>
      <c r="X74" s="243"/>
      <c r="Y74" s="243"/>
      <c r="Z74" s="243"/>
      <c r="AA74" s="243"/>
      <c r="AB74" s="243"/>
      <c r="AC74" s="46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8"/>
      <c r="AO74" s="46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8"/>
      <c r="BH74" s="243">
        <v>5</v>
      </c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>
        <v>5.6</v>
      </c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46"/>
      <c r="CN74" s="47"/>
      <c r="CO74" s="47"/>
      <c r="CP74" s="47"/>
      <c r="CQ74" s="47"/>
      <c r="CR74" s="47"/>
      <c r="CS74" s="47"/>
      <c r="CT74" s="47"/>
      <c r="CU74" s="48"/>
      <c r="CV74" s="46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8"/>
      <c r="DP74" s="243">
        <v>5.6</v>
      </c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>
        <v>20</v>
      </c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46"/>
      <c r="EO74" s="47"/>
      <c r="EP74" s="47"/>
      <c r="EQ74" s="47"/>
      <c r="ER74" s="47"/>
      <c r="ES74" s="47"/>
      <c r="ET74" s="47"/>
      <c r="EU74" s="47"/>
      <c r="EV74" s="47"/>
      <c r="EW74" s="47"/>
      <c r="EX74" s="48"/>
      <c r="EY74" s="46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8"/>
      <c r="FL74" s="243">
        <v>20</v>
      </c>
      <c r="FM74" s="243"/>
      <c r="FN74" s="243"/>
      <c r="FO74" s="243"/>
      <c r="FP74" s="243"/>
      <c r="FQ74" s="243"/>
      <c r="FR74" s="243"/>
      <c r="FS74" s="243"/>
      <c r="FT74" s="243"/>
      <c r="FU74" s="243"/>
      <c r="FV74"/>
      <c r="FW74"/>
      <c r="FX74"/>
      <c r="FY74"/>
    </row>
    <row r="75" spans="2:177" s="37" customFormat="1" ht="30.75" customHeight="1" hidden="1">
      <c r="B75" s="38">
        <v>313133</v>
      </c>
      <c r="C75" s="39"/>
      <c r="D75" s="40"/>
      <c r="E75" s="40"/>
      <c r="F75" s="41"/>
      <c r="G75" s="266" t="s">
        <v>36</v>
      </c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59">
        <v>38.45</v>
      </c>
      <c r="W75" s="259"/>
      <c r="X75" s="259"/>
      <c r="Y75" s="259"/>
      <c r="Z75" s="259"/>
      <c r="AA75" s="259"/>
      <c r="AB75" s="259"/>
      <c r="AC75" s="42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4"/>
      <c r="AO75" s="42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4"/>
      <c r="BH75" s="259">
        <v>38.45</v>
      </c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>
        <v>33.6</v>
      </c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42"/>
      <c r="CN75" s="43"/>
      <c r="CO75" s="43"/>
      <c r="CP75" s="43"/>
      <c r="CQ75" s="43"/>
      <c r="CR75" s="43"/>
      <c r="CS75" s="43"/>
      <c r="CT75" s="43"/>
      <c r="CU75" s="44"/>
      <c r="CV75" s="42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4"/>
      <c r="DP75" s="259">
        <v>33.6</v>
      </c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76">
        <v>36.6</v>
      </c>
      <c r="ED75" s="276"/>
      <c r="EE75" s="276"/>
      <c r="EF75" s="276"/>
      <c r="EG75" s="276"/>
      <c r="EH75" s="276"/>
      <c r="EI75" s="276"/>
      <c r="EJ75" s="276"/>
      <c r="EK75" s="276"/>
      <c r="EL75" s="276"/>
      <c r="EM75" s="276"/>
      <c r="EN75" s="42"/>
      <c r="EO75" s="43"/>
      <c r="EP75" s="43"/>
      <c r="EQ75" s="43"/>
      <c r="ER75" s="43"/>
      <c r="ES75" s="43"/>
      <c r="ET75" s="43"/>
      <c r="EU75" s="43"/>
      <c r="EV75" s="43"/>
      <c r="EW75" s="43"/>
      <c r="EX75" s="44"/>
      <c r="EY75" s="42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4"/>
      <c r="FL75" s="259">
        <v>36.6</v>
      </c>
      <c r="FM75" s="259"/>
      <c r="FN75" s="259"/>
      <c r="FO75" s="259"/>
      <c r="FP75" s="259"/>
      <c r="FQ75" s="259"/>
      <c r="FR75" s="259"/>
      <c r="FS75" s="259"/>
      <c r="FT75" s="259"/>
      <c r="FU75" s="259"/>
    </row>
    <row r="76" spans="1:181" ht="11.25" customHeight="1" hidden="1">
      <c r="A76"/>
      <c r="B76" s="45"/>
      <c r="C76" s="277">
        <v>2210</v>
      </c>
      <c r="D76" s="277"/>
      <c r="E76" s="277"/>
      <c r="F76" s="277"/>
      <c r="G76" s="147" t="s">
        <v>35</v>
      </c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243">
        <v>4</v>
      </c>
      <c r="W76" s="243"/>
      <c r="X76" s="243"/>
      <c r="Y76" s="243"/>
      <c r="Z76" s="243"/>
      <c r="AA76" s="243"/>
      <c r="AB76" s="243"/>
      <c r="AC76" s="46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8"/>
      <c r="AO76" s="46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8"/>
      <c r="BH76" s="243">
        <v>4</v>
      </c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>
        <v>7</v>
      </c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46"/>
      <c r="CN76" s="47"/>
      <c r="CO76" s="47"/>
      <c r="CP76" s="47"/>
      <c r="CQ76" s="47"/>
      <c r="CR76" s="47"/>
      <c r="CS76" s="47"/>
      <c r="CT76" s="47"/>
      <c r="CU76" s="48"/>
      <c r="CV76" s="46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8"/>
      <c r="DP76" s="243">
        <v>7</v>
      </c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>
        <v>7</v>
      </c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46"/>
      <c r="EO76" s="47"/>
      <c r="EP76" s="47"/>
      <c r="EQ76" s="47"/>
      <c r="ER76" s="47"/>
      <c r="ES76" s="47"/>
      <c r="ET76" s="47"/>
      <c r="EU76" s="47"/>
      <c r="EV76" s="47"/>
      <c r="EW76" s="47"/>
      <c r="EX76" s="48"/>
      <c r="EY76" s="46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8"/>
      <c r="FL76" s="243">
        <v>7</v>
      </c>
      <c r="FM76" s="243"/>
      <c r="FN76" s="243"/>
      <c r="FO76" s="243"/>
      <c r="FP76" s="243"/>
      <c r="FQ76" s="243"/>
      <c r="FR76" s="243"/>
      <c r="FS76" s="243"/>
      <c r="FT76" s="243"/>
      <c r="FU76" s="243"/>
      <c r="FV76"/>
      <c r="FW76"/>
      <c r="FX76"/>
      <c r="FY76"/>
    </row>
    <row r="77" spans="1:181" ht="11.25" customHeight="1" hidden="1">
      <c r="A77"/>
      <c r="B77" s="45"/>
      <c r="C77" s="277">
        <v>2240</v>
      </c>
      <c r="D77" s="277"/>
      <c r="E77" s="277"/>
      <c r="F77" s="277"/>
      <c r="G77" s="147" t="s">
        <v>37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243">
        <v>4.5</v>
      </c>
      <c r="W77" s="243"/>
      <c r="X77" s="243"/>
      <c r="Y77" s="243"/>
      <c r="Z77" s="243"/>
      <c r="AA77" s="243"/>
      <c r="AB77" s="243"/>
      <c r="AC77" s="46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8"/>
      <c r="AO77" s="46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8"/>
      <c r="BH77" s="243">
        <v>4.5</v>
      </c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>
        <v>6</v>
      </c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46"/>
      <c r="CN77" s="47"/>
      <c r="CO77" s="47"/>
      <c r="CP77" s="47"/>
      <c r="CQ77" s="47"/>
      <c r="CR77" s="47"/>
      <c r="CS77" s="47"/>
      <c r="CT77" s="47"/>
      <c r="CU77" s="48"/>
      <c r="CV77" s="46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8"/>
      <c r="DP77" s="243">
        <v>6</v>
      </c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46"/>
      <c r="ED77" s="47"/>
      <c r="EE77" s="47"/>
      <c r="EF77" s="47"/>
      <c r="EG77" s="47"/>
      <c r="EH77" s="47"/>
      <c r="EI77" s="47"/>
      <c r="EJ77" s="47"/>
      <c r="EK77" s="47"/>
      <c r="EL77" s="47"/>
      <c r="EM77" s="48"/>
      <c r="EN77" s="46"/>
      <c r="EO77" s="47"/>
      <c r="EP77" s="47"/>
      <c r="EQ77" s="47"/>
      <c r="ER77" s="47"/>
      <c r="ES77" s="47"/>
      <c r="ET77" s="47"/>
      <c r="EU77" s="47"/>
      <c r="EV77" s="47"/>
      <c r="EW77" s="47"/>
      <c r="EX77" s="48"/>
      <c r="EY77" s="46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8"/>
      <c r="FL77" s="46"/>
      <c r="FM77" s="47"/>
      <c r="FN77" s="47"/>
      <c r="FO77" s="47"/>
      <c r="FP77" s="47"/>
      <c r="FQ77" s="47"/>
      <c r="FR77" s="47"/>
      <c r="FS77" s="47"/>
      <c r="FT77" s="47"/>
      <c r="FU77" s="48"/>
      <c r="FV77"/>
      <c r="FW77"/>
      <c r="FX77"/>
      <c r="FY77"/>
    </row>
    <row r="78" spans="1:181" ht="32.25" customHeight="1" hidden="1">
      <c r="A78"/>
      <c r="B78" s="45"/>
      <c r="C78" s="277">
        <v>2282</v>
      </c>
      <c r="D78" s="277"/>
      <c r="E78" s="277"/>
      <c r="F78" s="277"/>
      <c r="G78" s="147" t="s">
        <v>38</v>
      </c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243">
        <v>29.95</v>
      </c>
      <c r="W78" s="243"/>
      <c r="X78" s="243"/>
      <c r="Y78" s="243"/>
      <c r="Z78" s="243"/>
      <c r="AA78" s="243"/>
      <c r="AB78" s="243"/>
      <c r="AC78" s="46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8"/>
      <c r="AO78" s="46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8"/>
      <c r="BH78" s="243">
        <v>29.95</v>
      </c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>
        <v>20.6</v>
      </c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46"/>
      <c r="CN78" s="47"/>
      <c r="CO78" s="47"/>
      <c r="CP78" s="47"/>
      <c r="CQ78" s="47"/>
      <c r="CR78" s="47"/>
      <c r="CS78" s="47"/>
      <c r="CT78" s="47"/>
      <c r="CU78" s="48"/>
      <c r="CV78" s="46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8"/>
      <c r="DP78" s="243">
        <v>20.6</v>
      </c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>
        <v>29.6</v>
      </c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46"/>
      <c r="EO78" s="47"/>
      <c r="EP78" s="47"/>
      <c r="EQ78" s="47"/>
      <c r="ER78" s="47"/>
      <c r="ES78" s="47"/>
      <c r="ET78" s="47"/>
      <c r="EU78" s="47"/>
      <c r="EV78" s="47"/>
      <c r="EW78" s="47"/>
      <c r="EX78" s="48"/>
      <c r="EY78" s="46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8"/>
      <c r="FL78" s="243">
        <v>29.6</v>
      </c>
      <c r="FM78" s="243"/>
      <c r="FN78" s="243"/>
      <c r="FO78" s="243"/>
      <c r="FP78" s="243"/>
      <c r="FQ78" s="243"/>
      <c r="FR78" s="243"/>
      <c r="FS78" s="243"/>
      <c r="FT78" s="243"/>
      <c r="FU78" s="243"/>
      <c r="FV78"/>
      <c r="FW78"/>
      <c r="FX78"/>
      <c r="FY78"/>
    </row>
    <row r="79" spans="2:178" s="37" customFormat="1" ht="21" customHeight="1">
      <c r="B79" s="105" t="s">
        <v>245</v>
      </c>
      <c r="C79" s="39"/>
      <c r="D79" s="40"/>
      <c r="E79" s="40"/>
      <c r="F79" s="41"/>
      <c r="G79" s="266" t="s">
        <v>30</v>
      </c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59"/>
      <c r="W79" s="259"/>
      <c r="X79" s="259"/>
      <c r="Y79" s="259"/>
      <c r="Z79" s="259"/>
      <c r="AA79" s="259"/>
      <c r="AB79" s="259"/>
      <c r="AC79" s="42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4"/>
      <c r="AO79" s="42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4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70">
        <v>270.739</v>
      </c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2"/>
      <c r="CM79" s="42"/>
      <c r="CN79" s="43"/>
      <c r="CO79" s="43"/>
      <c r="CP79" s="43"/>
      <c r="CQ79" s="43"/>
      <c r="CR79" s="43"/>
      <c r="CS79" s="43"/>
      <c r="CT79" s="43"/>
      <c r="CU79" s="44"/>
      <c r="CV79" s="42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4"/>
      <c r="DP79" s="259">
        <f>BV79</f>
        <v>270.739</v>
      </c>
      <c r="DQ79" s="259"/>
      <c r="DR79" s="259"/>
      <c r="DS79" s="259"/>
      <c r="DT79" s="259"/>
      <c r="DU79" s="259"/>
      <c r="DV79" s="259"/>
      <c r="DW79" s="259"/>
      <c r="DX79" s="259"/>
      <c r="DY79" s="259"/>
      <c r="DZ79" s="259"/>
      <c r="EA79" s="259"/>
      <c r="EB79" s="259"/>
      <c r="EC79" s="270">
        <v>293.7</v>
      </c>
      <c r="ED79" s="271"/>
      <c r="EE79" s="271"/>
      <c r="EF79" s="271"/>
      <c r="EG79" s="271"/>
      <c r="EH79" s="271"/>
      <c r="EI79" s="271"/>
      <c r="EJ79" s="271"/>
      <c r="EK79" s="271"/>
      <c r="EL79" s="271"/>
      <c r="EM79" s="272"/>
      <c r="EN79" s="42"/>
      <c r="EO79" s="43"/>
      <c r="EP79" s="43"/>
      <c r="EQ79" s="43"/>
      <c r="ER79" s="43"/>
      <c r="ES79" s="43"/>
      <c r="ET79" s="43"/>
      <c r="EU79" s="43"/>
      <c r="EV79" s="43"/>
      <c r="EW79" s="43"/>
      <c r="EX79" s="44"/>
      <c r="EY79" s="42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4"/>
      <c r="FL79" s="276">
        <f>EC79</f>
        <v>293.7</v>
      </c>
      <c r="FM79" s="276"/>
      <c r="FN79" s="276"/>
      <c r="FO79" s="276"/>
      <c r="FP79" s="276"/>
      <c r="FQ79" s="276"/>
      <c r="FR79" s="276"/>
      <c r="FS79" s="276"/>
      <c r="FT79" s="276"/>
      <c r="FU79" s="276"/>
      <c r="FV79" s="276"/>
    </row>
    <row r="80" spans="1:181" ht="20.25" customHeight="1">
      <c r="A80"/>
      <c r="B80" s="45"/>
      <c r="C80" s="277">
        <v>2210</v>
      </c>
      <c r="D80" s="277"/>
      <c r="E80" s="277"/>
      <c r="F80" s="277"/>
      <c r="G80" s="147" t="s">
        <v>35</v>
      </c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243"/>
      <c r="W80" s="243"/>
      <c r="X80" s="243"/>
      <c r="Y80" s="243"/>
      <c r="Z80" s="243"/>
      <c r="AA80" s="243"/>
      <c r="AB80" s="243"/>
      <c r="AC80" s="46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8"/>
      <c r="AO80" s="46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8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73">
        <v>270.739</v>
      </c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5"/>
      <c r="CM80" s="46"/>
      <c r="CN80" s="47"/>
      <c r="CO80" s="47"/>
      <c r="CP80" s="47"/>
      <c r="CQ80" s="47"/>
      <c r="CR80" s="47"/>
      <c r="CS80" s="47"/>
      <c r="CT80" s="47"/>
      <c r="CU80" s="48"/>
      <c r="CV80" s="46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8"/>
      <c r="DP80" s="243">
        <f>BV80</f>
        <v>270.739</v>
      </c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>
        <v>293.7</v>
      </c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46"/>
      <c r="EO80" s="47"/>
      <c r="EP80" s="47"/>
      <c r="EQ80" s="47"/>
      <c r="ER80" s="47"/>
      <c r="ES80" s="47"/>
      <c r="ET80" s="47"/>
      <c r="EU80" s="47"/>
      <c r="EV80" s="47"/>
      <c r="EW80" s="47"/>
      <c r="EX80" s="48"/>
      <c r="EY80" s="46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8"/>
      <c r="FL80" s="243">
        <f>EC80</f>
        <v>293.7</v>
      </c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/>
      <c r="FX80"/>
      <c r="FY80"/>
    </row>
    <row r="81" spans="1:181" ht="11.25" customHeight="1" hidden="1">
      <c r="A81"/>
      <c r="B81" s="45"/>
      <c r="C81" s="277">
        <v>2240</v>
      </c>
      <c r="D81" s="277"/>
      <c r="E81" s="277"/>
      <c r="F81" s="277"/>
      <c r="G81" s="147" t="s">
        <v>37</v>
      </c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243"/>
      <c r="W81" s="243"/>
      <c r="X81" s="243"/>
      <c r="Y81" s="243"/>
      <c r="Z81" s="243"/>
      <c r="AA81" s="243"/>
      <c r="AB81" s="243"/>
      <c r="AC81" s="46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8"/>
      <c r="AO81" s="46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8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46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8"/>
      <c r="CM81" s="46"/>
      <c r="CN81" s="47"/>
      <c r="CO81" s="47"/>
      <c r="CP81" s="47"/>
      <c r="CQ81" s="47"/>
      <c r="CR81" s="47"/>
      <c r="CS81" s="47"/>
      <c r="CT81" s="47"/>
      <c r="CU81" s="48"/>
      <c r="CV81" s="46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8"/>
      <c r="DP81" s="46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8"/>
      <c r="EC81" s="46"/>
      <c r="ED81" s="47"/>
      <c r="EE81" s="47"/>
      <c r="EF81" s="47"/>
      <c r="EG81" s="47"/>
      <c r="EH81" s="47"/>
      <c r="EI81" s="47"/>
      <c r="EJ81" s="47"/>
      <c r="EK81" s="47"/>
      <c r="EL81" s="47"/>
      <c r="EM81" s="48"/>
      <c r="EN81" s="46"/>
      <c r="EO81" s="47"/>
      <c r="EP81" s="47"/>
      <c r="EQ81" s="47"/>
      <c r="ER81" s="47"/>
      <c r="ES81" s="47"/>
      <c r="ET81" s="47"/>
      <c r="EU81" s="47"/>
      <c r="EV81" s="47"/>
      <c r="EW81" s="47"/>
      <c r="EX81" s="48"/>
      <c r="EY81" s="46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8"/>
      <c r="FL81" s="46"/>
      <c r="FM81" s="47"/>
      <c r="FN81" s="47"/>
      <c r="FO81" s="47"/>
      <c r="FP81" s="47"/>
      <c r="FQ81" s="47"/>
      <c r="FR81" s="47"/>
      <c r="FS81" s="47"/>
      <c r="FT81" s="47"/>
      <c r="FU81" s="48"/>
      <c r="FV81"/>
      <c r="FW81"/>
      <c r="FX81"/>
      <c r="FY81"/>
    </row>
    <row r="82" spans="1:181" ht="32.25" customHeight="1" hidden="1">
      <c r="A82"/>
      <c r="B82" s="45"/>
      <c r="C82" s="277">
        <v>2282</v>
      </c>
      <c r="D82" s="277"/>
      <c r="E82" s="277"/>
      <c r="F82" s="277"/>
      <c r="G82" s="147" t="s">
        <v>38</v>
      </c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243"/>
      <c r="W82" s="243"/>
      <c r="X82" s="243"/>
      <c r="Y82" s="243"/>
      <c r="Z82" s="243"/>
      <c r="AA82" s="243"/>
      <c r="AB82" s="243"/>
      <c r="AC82" s="46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8"/>
      <c r="AO82" s="46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8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73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  <c r="CH82" s="274"/>
      <c r="CI82" s="274"/>
      <c r="CJ82" s="274"/>
      <c r="CK82" s="274"/>
      <c r="CL82" s="275"/>
      <c r="CM82" s="46"/>
      <c r="CN82" s="47"/>
      <c r="CO82" s="47"/>
      <c r="CP82" s="47"/>
      <c r="CQ82" s="47"/>
      <c r="CR82" s="47"/>
      <c r="CS82" s="47"/>
      <c r="CT82" s="47"/>
      <c r="CU82" s="48"/>
      <c r="CV82" s="46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8"/>
      <c r="DP82" s="243"/>
      <c r="DQ82" s="243"/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>
        <v>0</v>
      </c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46"/>
      <c r="EO82" s="47"/>
      <c r="EP82" s="47"/>
      <c r="EQ82" s="47"/>
      <c r="ER82" s="47"/>
      <c r="ES82" s="47"/>
      <c r="ET82" s="47"/>
      <c r="EU82" s="47"/>
      <c r="EV82" s="47"/>
      <c r="EW82" s="47"/>
      <c r="EX82" s="48"/>
      <c r="EY82" s="46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8"/>
      <c r="FL82" s="243">
        <v>0</v>
      </c>
      <c r="FM82" s="243"/>
      <c r="FN82" s="243"/>
      <c r="FO82" s="243"/>
      <c r="FP82" s="243"/>
      <c r="FQ82" s="243"/>
      <c r="FR82" s="243"/>
      <c r="FS82" s="243"/>
      <c r="FT82" s="243"/>
      <c r="FU82" s="243"/>
      <c r="FV82"/>
      <c r="FW82"/>
      <c r="FX82"/>
      <c r="FY82"/>
    </row>
    <row r="83" spans="2:177" s="37" customFormat="1" ht="21" customHeight="1" hidden="1">
      <c r="B83" s="38">
        <v>313131</v>
      </c>
      <c r="C83" s="39"/>
      <c r="D83" s="40"/>
      <c r="E83" s="40"/>
      <c r="F83" s="41"/>
      <c r="G83" s="266" t="s">
        <v>39</v>
      </c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59"/>
      <c r="W83" s="259"/>
      <c r="X83" s="259"/>
      <c r="Y83" s="259"/>
      <c r="Z83" s="259"/>
      <c r="AA83" s="259"/>
      <c r="AB83" s="259"/>
      <c r="AC83" s="42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4"/>
      <c r="AO83" s="42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4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78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80"/>
      <c r="CM83" s="259">
        <v>852.9</v>
      </c>
      <c r="CN83" s="259"/>
      <c r="CO83" s="259"/>
      <c r="CP83" s="259"/>
      <c r="CQ83" s="259"/>
      <c r="CR83" s="259"/>
      <c r="CS83" s="259"/>
      <c r="CT83" s="259"/>
      <c r="CU83" s="259"/>
      <c r="CV83" s="42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4"/>
      <c r="DP83" s="260"/>
      <c r="DQ83" s="260"/>
      <c r="DR83" s="260"/>
      <c r="DS83" s="260"/>
      <c r="DT83" s="260"/>
      <c r="DU83" s="260"/>
      <c r="DV83" s="260"/>
      <c r="DW83" s="260"/>
      <c r="DX83" s="260"/>
      <c r="DY83" s="260"/>
      <c r="DZ83" s="260"/>
      <c r="EA83" s="260"/>
      <c r="EB83" s="260"/>
      <c r="EC83" s="281">
        <v>1648.947</v>
      </c>
      <c r="ED83" s="281"/>
      <c r="EE83" s="281"/>
      <c r="EF83" s="281"/>
      <c r="EG83" s="281"/>
      <c r="EH83" s="281"/>
      <c r="EI83" s="281"/>
      <c r="EJ83" s="281"/>
      <c r="EK83" s="281"/>
      <c r="EL83" s="281"/>
      <c r="EM83" s="281"/>
      <c r="EN83" s="42"/>
      <c r="EO83" s="43"/>
      <c r="EP83" s="43"/>
      <c r="EQ83" s="43"/>
      <c r="ER83" s="43"/>
      <c r="ES83" s="43"/>
      <c r="ET83" s="43"/>
      <c r="EU83" s="43"/>
      <c r="EV83" s="43"/>
      <c r="EW83" s="43"/>
      <c r="EX83" s="44"/>
      <c r="EY83" s="42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4"/>
      <c r="FL83" s="260">
        <v>1648.947</v>
      </c>
      <c r="FM83" s="260"/>
      <c r="FN83" s="260"/>
      <c r="FO83" s="260"/>
      <c r="FP83" s="260"/>
      <c r="FQ83" s="260"/>
      <c r="FR83" s="260"/>
      <c r="FS83" s="260"/>
      <c r="FT83" s="260"/>
      <c r="FU83" s="260"/>
    </row>
    <row r="84" spans="1:181" ht="11.25" customHeight="1" hidden="1">
      <c r="A84"/>
      <c r="B84" s="45"/>
      <c r="C84" s="277">
        <v>2111</v>
      </c>
      <c r="D84" s="277"/>
      <c r="E84" s="277"/>
      <c r="F84" s="277"/>
      <c r="G84" s="147" t="s">
        <v>40</v>
      </c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243"/>
      <c r="W84" s="243"/>
      <c r="X84" s="243"/>
      <c r="Y84" s="243"/>
      <c r="Z84" s="243"/>
      <c r="AA84" s="243"/>
      <c r="AB84" s="243"/>
      <c r="AC84" s="46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8"/>
      <c r="AO84" s="46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8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73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5"/>
      <c r="CM84" s="46"/>
      <c r="CN84" s="47"/>
      <c r="CO84" s="47"/>
      <c r="CP84" s="47"/>
      <c r="CQ84" s="47"/>
      <c r="CR84" s="47"/>
      <c r="CS84" s="47"/>
      <c r="CT84" s="47"/>
      <c r="CU84" s="48"/>
      <c r="CV84" s="46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8"/>
      <c r="DP84" s="243"/>
      <c r="DQ84" s="243"/>
      <c r="DR84" s="243"/>
      <c r="DS84" s="243"/>
      <c r="DT84" s="243"/>
      <c r="DU84" s="243"/>
      <c r="DV84" s="243"/>
      <c r="DW84" s="243"/>
      <c r="DX84" s="243"/>
      <c r="DY84" s="243"/>
      <c r="DZ84" s="243"/>
      <c r="EA84" s="243"/>
      <c r="EB84" s="243"/>
      <c r="EC84" s="238">
        <v>1185.154</v>
      </c>
      <c r="ED84" s="238"/>
      <c r="EE84" s="238"/>
      <c r="EF84" s="238"/>
      <c r="EG84" s="238"/>
      <c r="EH84" s="238"/>
      <c r="EI84" s="238"/>
      <c r="EJ84" s="238"/>
      <c r="EK84" s="238"/>
      <c r="EL84" s="238"/>
      <c r="EM84" s="238"/>
      <c r="EN84" s="46"/>
      <c r="EO84" s="47"/>
      <c r="EP84" s="47"/>
      <c r="EQ84" s="47"/>
      <c r="ER84" s="47"/>
      <c r="ES84" s="47"/>
      <c r="ET84" s="47"/>
      <c r="EU84" s="47"/>
      <c r="EV84" s="47"/>
      <c r="EW84" s="47"/>
      <c r="EX84" s="48"/>
      <c r="EY84" s="46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8"/>
      <c r="FL84" s="238">
        <v>1185.154</v>
      </c>
      <c r="FM84" s="238"/>
      <c r="FN84" s="238"/>
      <c r="FO84" s="238"/>
      <c r="FP84" s="238"/>
      <c r="FQ84" s="238"/>
      <c r="FR84" s="238"/>
      <c r="FS84" s="238"/>
      <c r="FT84" s="238"/>
      <c r="FU84" s="238"/>
      <c r="FV84"/>
      <c r="FW84"/>
      <c r="FX84"/>
      <c r="FY84"/>
    </row>
    <row r="85" spans="1:181" ht="11.25" customHeight="1" hidden="1">
      <c r="A85"/>
      <c r="B85" s="45"/>
      <c r="C85" s="277">
        <v>2120</v>
      </c>
      <c r="D85" s="277"/>
      <c r="E85" s="277"/>
      <c r="F85" s="277"/>
      <c r="G85" s="147" t="s">
        <v>41</v>
      </c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243"/>
      <c r="W85" s="243"/>
      <c r="X85" s="243"/>
      <c r="Y85" s="243"/>
      <c r="Z85" s="243"/>
      <c r="AA85" s="243"/>
      <c r="AB85" s="243"/>
      <c r="AC85" s="46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8"/>
      <c r="AO85" s="46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8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73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5"/>
      <c r="CM85" s="46"/>
      <c r="CN85" s="47"/>
      <c r="CO85" s="47"/>
      <c r="CP85" s="47"/>
      <c r="CQ85" s="47"/>
      <c r="CR85" s="47"/>
      <c r="CS85" s="47"/>
      <c r="CT85" s="47"/>
      <c r="CU85" s="48"/>
      <c r="CV85" s="46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8"/>
      <c r="DP85" s="243"/>
      <c r="DQ85" s="243"/>
      <c r="DR85" s="243"/>
      <c r="DS85" s="243"/>
      <c r="DT85" s="243"/>
      <c r="DU85" s="243"/>
      <c r="DV85" s="243"/>
      <c r="DW85" s="243"/>
      <c r="DX85" s="243"/>
      <c r="DY85" s="243"/>
      <c r="DZ85" s="243"/>
      <c r="EA85" s="243"/>
      <c r="EB85" s="243"/>
      <c r="EC85" s="243">
        <v>272.437</v>
      </c>
      <c r="ED85" s="243"/>
      <c r="EE85" s="243"/>
      <c r="EF85" s="243"/>
      <c r="EG85" s="243"/>
      <c r="EH85" s="243"/>
      <c r="EI85" s="243"/>
      <c r="EJ85" s="243"/>
      <c r="EK85" s="243"/>
      <c r="EL85" s="243"/>
      <c r="EM85" s="243"/>
      <c r="EN85" s="46"/>
      <c r="EO85" s="47"/>
      <c r="EP85" s="47"/>
      <c r="EQ85" s="47"/>
      <c r="ER85" s="47"/>
      <c r="ES85" s="47"/>
      <c r="ET85" s="47"/>
      <c r="EU85" s="47"/>
      <c r="EV85" s="47"/>
      <c r="EW85" s="47"/>
      <c r="EX85" s="48"/>
      <c r="EY85" s="46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8"/>
      <c r="FL85" s="243">
        <v>272.437</v>
      </c>
      <c r="FM85" s="243"/>
      <c r="FN85" s="243"/>
      <c r="FO85" s="243"/>
      <c r="FP85" s="243"/>
      <c r="FQ85" s="243"/>
      <c r="FR85" s="243"/>
      <c r="FS85" s="243"/>
      <c r="FT85" s="243"/>
      <c r="FU85" s="243"/>
      <c r="FV85"/>
      <c r="FW85"/>
      <c r="FX85"/>
      <c r="FY85"/>
    </row>
    <row r="86" spans="1:181" ht="11.25" customHeight="1" hidden="1">
      <c r="A86"/>
      <c r="B86" s="45"/>
      <c r="C86" s="277">
        <v>2210</v>
      </c>
      <c r="D86" s="277"/>
      <c r="E86" s="277"/>
      <c r="F86" s="277"/>
      <c r="G86" s="147" t="s">
        <v>35</v>
      </c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46"/>
      <c r="W86" s="47"/>
      <c r="X86" s="47"/>
      <c r="Y86" s="47"/>
      <c r="Z86" s="47"/>
      <c r="AA86" s="47"/>
      <c r="AB86" s="48"/>
      <c r="AC86" s="46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8"/>
      <c r="AO86" s="46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8"/>
      <c r="BH86" s="46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8"/>
      <c r="BV86" s="273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  <c r="CH86" s="274"/>
      <c r="CI86" s="274"/>
      <c r="CJ86" s="274"/>
      <c r="CK86" s="274"/>
      <c r="CL86" s="275"/>
      <c r="CM86" s="46"/>
      <c r="CN86" s="47"/>
      <c r="CO86" s="47"/>
      <c r="CP86" s="47"/>
      <c r="CQ86" s="47"/>
      <c r="CR86" s="47"/>
      <c r="CS86" s="47"/>
      <c r="CT86" s="47"/>
      <c r="CU86" s="48"/>
      <c r="CV86" s="46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8"/>
      <c r="DP86" s="243"/>
      <c r="DQ86" s="243"/>
      <c r="DR86" s="243"/>
      <c r="DS86" s="243"/>
      <c r="DT86" s="243"/>
      <c r="DU86" s="243"/>
      <c r="DV86" s="243"/>
      <c r="DW86" s="243"/>
      <c r="DX86" s="243"/>
      <c r="DY86" s="243"/>
      <c r="DZ86" s="243"/>
      <c r="EA86" s="243"/>
      <c r="EB86" s="243"/>
      <c r="EC86" s="243">
        <v>30.3</v>
      </c>
      <c r="ED86" s="243"/>
      <c r="EE86" s="243"/>
      <c r="EF86" s="243"/>
      <c r="EG86" s="243"/>
      <c r="EH86" s="243"/>
      <c r="EI86" s="243"/>
      <c r="EJ86" s="243"/>
      <c r="EK86" s="243"/>
      <c r="EL86" s="243"/>
      <c r="EM86" s="243"/>
      <c r="EN86" s="46"/>
      <c r="EO86" s="47"/>
      <c r="EP86" s="47"/>
      <c r="EQ86" s="47"/>
      <c r="ER86" s="47"/>
      <c r="ES86" s="47"/>
      <c r="ET86" s="47"/>
      <c r="EU86" s="47"/>
      <c r="EV86" s="47"/>
      <c r="EW86" s="47"/>
      <c r="EX86" s="48"/>
      <c r="EY86" s="46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8"/>
      <c r="FL86" s="243">
        <v>30.3</v>
      </c>
      <c r="FM86" s="243"/>
      <c r="FN86" s="243"/>
      <c r="FO86" s="243"/>
      <c r="FP86" s="243"/>
      <c r="FQ86" s="243"/>
      <c r="FR86" s="243"/>
      <c r="FS86" s="243"/>
      <c r="FT86" s="243"/>
      <c r="FU86" s="243"/>
      <c r="FV86"/>
      <c r="FW86"/>
      <c r="FX86"/>
      <c r="FY86"/>
    </row>
    <row r="87" spans="1:181" ht="11.25" customHeight="1" hidden="1">
      <c r="A87"/>
      <c r="B87" s="45"/>
      <c r="C87" s="277">
        <v>2240</v>
      </c>
      <c r="D87" s="277"/>
      <c r="E87" s="277"/>
      <c r="F87" s="277"/>
      <c r="G87" s="147" t="s">
        <v>37</v>
      </c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243"/>
      <c r="W87" s="243"/>
      <c r="X87" s="243"/>
      <c r="Y87" s="243"/>
      <c r="Z87" s="243"/>
      <c r="AA87" s="243"/>
      <c r="AB87" s="243"/>
      <c r="AC87" s="46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8"/>
      <c r="AO87" s="46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8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73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5"/>
      <c r="CM87" s="46"/>
      <c r="CN87" s="47"/>
      <c r="CO87" s="47"/>
      <c r="CP87" s="47"/>
      <c r="CQ87" s="47"/>
      <c r="CR87" s="47"/>
      <c r="CS87" s="47"/>
      <c r="CT87" s="47"/>
      <c r="CU87" s="48"/>
      <c r="CV87" s="46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8"/>
      <c r="DP87" s="243"/>
      <c r="DQ87" s="243"/>
      <c r="DR87" s="243"/>
      <c r="DS87" s="243"/>
      <c r="DT87" s="243"/>
      <c r="DU87" s="243"/>
      <c r="DV87" s="243"/>
      <c r="DW87" s="243"/>
      <c r="DX87" s="243"/>
      <c r="DY87" s="243"/>
      <c r="DZ87" s="243"/>
      <c r="EA87" s="243"/>
      <c r="EB87" s="243"/>
      <c r="EC87" s="243">
        <v>102.3</v>
      </c>
      <c r="ED87" s="243"/>
      <c r="EE87" s="243"/>
      <c r="EF87" s="243"/>
      <c r="EG87" s="243"/>
      <c r="EH87" s="243"/>
      <c r="EI87" s="243"/>
      <c r="EJ87" s="243"/>
      <c r="EK87" s="243"/>
      <c r="EL87" s="243"/>
      <c r="EM87" s="243"/>
      <c r="EN87" s="46"/>
      <c r="EO87" s="47"/>
      <c r="EP87" s="47"/>
      <c r="EQ87" s="47"/>
      <c r="ER87" s="47"/>
      <c r="ES87" s="47"/>
      <c r="ET87" s="47"/>
      <c r="EU87" s="47"/>
      <c r="EV87" s="47"/>
      <c r="EW87" s="47"/>
      <c r="EX87" s="48"/>
      <c r="EY87" s="46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8"/>
      <c r="FL87" s="243">
        <v>102.3</v>
      </c>
      <c r="FM87" s="243"/>
      <c r="FN87" s="243"/>
      <c r="FO87" s="243"/>
      <c r="FP87" s="243"/>
      <c r="FQ87" s="243"/>
      <c r="FR87" s="243"/>
      <c r="FS87" s="243"/>
      <c r="FT87" s="243"/>
      <c r="FU87" s="243"/>
      <c r="FV87"/>
      <c r="FW87"/>
      <c r="FX87"/>
      <c r="FY87"/>
    </row>
    <row r="88" spans="1:181" ht="11.25" customHeight="1" hidden="1">
      <c r="A88"/>
      <c r="B88" s="45"/>
      <c r="C88" s="277">
        <v>2250</v>
      </c>
      <c r="D88" s="277"/>
      <c r="E88" s="277"/>
      <c r="F88" s="277"/>
      <c r="G88" s="147" t="s">
        <v>42</v>
      </c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243"/>
      <c r="W88" s="243"/>
      <c r="X88" s="243"/>
      <c r="Y88" s="243"/>
      <c r="Z88" s="243"/>
      <c r="AA88" s="243"/>
      <c r="AB88" s="243"/>
      <c r="AC88" s="46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8"/>
      <c r="AO88" s="46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8"/>
      <c r="BH88" s="243"/>
      <c r="BI88" s="243"/>
      <c r="BJ88" s="243"/>
      <c r="BK88" s="243"/>
      <c r="BL88" s="243"/>
      <c r="BM88" s="243"/>
      <c r="BN88" s="243"/>
      <c r="BO88" s="243"/>
      <c r="BP88" s="243"/>
      <c r="BQ88" s="243"/>
      <c r="BR88" s="243"/>
      <c r="BS88" s="243"/>
      <c r="BT88" s="243"/>
      <c r="BU88" s="243"/>
      <c r="BV88" s="273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5"/>
      <c r="CM88" s="46"/>
      <c r="CN88" s="47"/>
      <c r="CO88" s="47"/>
      <c r="CP88" s="47"/>
      <c r="CQ88" s="47"/>
      <c r="CR88" s="47"/>
      <c r="CS88" s="47"/>
      <c r="CT88" s="47"/>
      <c r="CU88" s="48"/>
      <c r="CV88" s="46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8"/>
      <c r="DP88" s="243"/>
      <c r="DQ88" s="243"/>
      <c r="DR88" s="243"/>
      <c r="DS88" s="243"/>
      <c r="DT88" s="243"/>
      <c r="DU88" s="243"/>
      <c r="DV88" s="243"/>
      <c r="DW88" s="243"/>
      <c r="DX88" s="243"/>
      <c r="DY88" s="243"/>
      <c r="DZ88" s="243"/>
      <c r="EA88" s="243"/>
      <c r="EB88" s="243"/>
      <c r="EC88" s="243">
        <v>1.48</v>
      </c>
      <c r="ED88" s="243"/>
      <c r="EE88" s="243"/>
      <c r="EF88" s="243"/>
      <c r="EG88" s="243"/>
      <c r="EH88" s="243"/>
      <c r="EI88" s="243"/>
      <c r="EJ88" s="243"/>
      <c r="EK88" s="243"/>
      <c r="EL88" s="243"/>
      <c r="EM88" s="243"/>
      <c r="EN88" s="46"/>
      <c r="EO88" s="47"/>
      <c r="EP88" s="47"/>
      <c r="EQ88" s="47"/>
      <c r="ER88" s="47"/>
      <c r="ES88" s="47"/>
      <c r="ET88" s="47"/>
      <c r="EU88" s="47"/>
      <c r="EV88" s="47"/>
      <c r="EW88" s="47"/>
      <c r="EX88" s="48"/>
      <c r="EY88" s="46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8"/>
      <c r="FL88" s="243">
        <v>1.48</v>
      </c>
      <c r="FM88" s="243"/>
      <c r="FN88" s="243"/>
      <c r="FO88" s="243"/>
      <c r="FP88" s="243"/>
      <c r="FQ88" s="243"/>
      <c r="FR88" s="243"/>
      <c r="FS88" s="243"/>
      <c r="FT88" s="243"/>
      <c r="FU88" s="243"/>
      <c r="FV88"/>
      <c r="FW88"/>
      <c r="FX88"/>
      <c r="FY88"/>
    </row>
    <row r="89" spans="1:181" ht="11.25" customHeight="1" hidden="1">
      <c r="A89"/>
      <c r="B89" s="45"/>
      <c r="C89" s="277">
        <v>2271</v>
      </c>
      <c r="D89" s="277"/>
      <c r="E89" s="277"/>
      <c r="F89" s="277"/>
      <c r="G89" s="147" t="s">
        <v>43</v>
      </c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243"/>
      <c r="W89" s="243"/>
      <c r="X89" s="243"/>
      <c r="Y89" s="243"/>
      <c r="Z89" s="243"/>
      <c r="AA89" s="243"/>
      <c r="AB89" s="243"/>
      <c r="AC89" s="46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8"/>
      <c r="AO89" s="46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8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73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  <c r="CH89" s="274"/>
      <c r="CI89" s="274"/>
      <c r="CJ89" s="274"/>
      <c r="CK89" s="274"/>
      <c r="CL89" s="275"/>
      <c r="CM89" s="46"/>
      <c r="CN89" s="47"/>
      <c r="CO89" s="47"/>
      <c r="CP89" s="47"/>
      <c r="CQ89" s="47"/>
      <c r="CR89" s="47"/>
      <c r="CS89" s="47"/>
      <c r="CT89" s="47"/>
      <c r="CU89" s="48"/>
      <c r="CV89" s="46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8"/>
      <c r="DP89" s="243"/>
      <c r="DQ89" s="243"/>
      <c r="DR89" s="243"/>
      <c r="DS89" s="243"/>
      <c r="DT89" s="243"/>
      <c r="DU89" s="243"/>
      <c r="DV89" s="243"/>
      <c r="DW89" s="243"/>
      <c r="DX89" s="243"/>
      <c r="DY89" s="243"/>
      <c r="DZ89" s="243"/>
      <c r="EA89" s="243"/>
      <c r="EB89" s="243"/>
      <c r="EC89" s="243">
        <v>38.821</v>
      </c>
      <c r="ED89" s="243"/>
      <c r="EE89" s="243"/>
      <c r="EF89" s="243"/>
      <c r="EG89" s="243"/>
      <c r="EH89" s="243"/>
      <c r="EI89" s="243"/>
      <c r="EJ89" s="243"/>
      <c r="EK89" s="243"/>
      <c r="EL89" s="243"/>
      <c r="EM89" s="243"/>
      <c r="EN89" s="46"/>
      <c r="EO89" s="47"/>
      <c r="EP89" s="47"/>
      <c r="EQ89" s="47"/>
      <c r="ER89" s="47"/>
      <c r="ES89" s="47"/>
      <c r="ET89" s="47"/>
      <c r="EU89" s="47"/>
      <c r="EV89" s="47"/>
      <c r="EW89" s="47"/>
      <c r="EX89" s="48"/>
      <c r="EY89" s="46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8"/>
      <c r="FL89" s="243">
        <v>38.821</v>
      </c>
      <c r="FM89" s="243"/>
      <c r="FN89" s="243"/>
      <c r="FO89" s="243"/>
      <c r="FP89" s="243"/>
      <c r="FQ89" s="243"/>
      <c r="FR89" s="243"/>
      <c r="FS89" s="243"/>
      <c r="FT89" s="243"/>
      <c r="FU89" s="243"/>
      <c r="FV89"/>
      <c r="FW89"/>
      <c r="FX89"/>
      <c r="FY89"/>
    </row>
    <row r="90" spans="1:181" ht="11.25" customHeight="1" hidden="1">
      <c r="A90"/>
      <c r="B90" s="45"/>
      <c r="C90" s="277">
        <v>2272</v>
      </c>
      <c r="D90" s="277"/>
      <c r="E90" s="277"/>
      <c r="F90" s="277"/>
      <c r="G90" s="147" t="s">
        <v>44</v>
      </c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243"/>
      <c r="W90" s="243"/>
      <c r="X90" s="243"/>
      <c r="Y90" s="243"/>
      <c r="Z90" s="243"/>
      <c r="AA90" s="243"/>
      <c r="AB90" s="243"/>
      <c r="AC90" s="46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8"/>
      <c r="AO90" s="46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8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73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  <c r="CH90" s="274"/>
      <c r="CI90" s="274"/>
      <c r="CJ90" s="274"/>
      <c r="CK90" s="274"/>
      <c r="CL90" s="275"/>
      <c r="CM90" s="46"/>
      <c r="CN90" s="47"/>
      <c r="CO90" s="47"/>
      <c r="CP90" s="47"/>
      <c r="CQ90" s="47"/>
      <c r="CR90" s="47"/>
      <c r="CS90" s="47"/>
      <c r="CT90" s="47"/>
      <c r="CU90" s="48"/>
      <c r="CV90" s="46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8"/>
      <c r="DP90" s="243"/>
      <c r="DQ90" s="243"/>
      <c r="DR90" s="243"/>
      <c r="DS90" s="243"/>
      <c r="DT90" s="243"/>
      <c r="DU90" s="243"/>
      <c r="DV90" s="243"/>
      <c r="DW90" s="243"/>
      <c r="DX90" s="243"/>
      <c r="DY90" s="243"/>
      <c r="DZ90" s="243"/>
      <c r="EA90" s="243"/>
      <c r="EB90" s="243"/>
      <c r="EC90" s="243">
        <v>1.253</v>
      </c>
      <c r="ED90" s="243"/>
      <c r="EE90" s="243"/>
      <c r="EF90" s="243"/>
      <c r="EG90" s="243"/>
      <c r="EH90" s="243"/>
      <c r="EI90" s="243"/>
      <c r="EJ90" s="243"/>
      <c r="EK90" s="243"/>
      <c r="EL90" s="243"/>
      <c r="EM90" s="243"/>
      <c r="EN90" s="46"/>
      <c r="EO90" s="47"/>
      <c r="EP90" s="47"/>
      <c r="EQ90" s="47"/>
      <c r="ER90" s="47"/>
      <c r="ES90" s="47"/>
      <c r="ET90" s="47"/>
      <c r="EU90" s="47"/>
      <c r="EV90" s="47"/>
      <c r="EW90" s="47"/>
      <c r="EX90" s="48"/>
      <c r="EY90" s="46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8"/>
      <c r="FL90" s="243">
        <v>1.253</v>
      </c>
      <c r="FM90" s="243"/>
      <c r="FN90" s="243"/>
      <c r="FO90" s="243"/>
      <c r="FP90" s="243"/>
      <c r="FQ90" s="243"/>
      <c r="FR90" s="243"/>
      <c r="FS90" s="243"/>
      <c r="FT90" s="243"/>
      <c r="FU90" s="243"/>
      <c r="FV90"/>
      <c r="FW90"/>
      <c r="FX90"/>
      <c r="FY90"/>
    </row>
    <row r="91" spans="1:181" ht="11.25" customHeight="1" hidden="1">
      <c r="A91"/>
      <c r="B91" s="45"/>
      <c r="C91" s="277">
        <v>2273</v>
      </c>
      <c r="D91" s="277"/>
      <c r="E91" s="277"/>
      <c r="F91" s="277"/>
      <c r="G91" s="147" t="s">
        <v>45</v>
      </c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243"/>
      <c r="W91" s="243"/>
      <c r="X91" s="243"/>
      <c r="Y91" s="243"/>
      <c r="Z91" s="243"/>
      <c r="AA91" s="243"/>
      <c r="AB91" s="243"/>
      <c r="AC91" s="46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8"/>
      <c r="AO91" s="46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8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73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5"/>
      <c r="CM91" s="46"/>
      <c r="CN91" s="47"/>
      <c r="CO91" s="47"/>
      <c r="CP91" s="47"/>
      <c r="CQ91" s="47"/>
      <c r="CR91" s="47"/>
      <c r="CS91" s="47"/>
      <c r="CT91" s="47"/>
      <c r="CU91" s="48"/>
      <c r="CV91" s="46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8"/>
      <c r="DP91" s="243"/>
      <c r="DQ91" s="243"/>
      <c r="DR91" s="243"/>
      <c r="DS91" s="243"/>
      <c r="DT91" s="243"/>
      <c r="DU91" s="243"/>
      <c r="DV91" s="243"/>
      <c r="DW91" s="243"/>
      <c r="DX91" s="243"/>
      <c r="DY91" s="243"/>
      <c r="DZ91" s="243"/>
      <c r="EA91" s="243"/>
      <c r="EB91" s="243"/>
      <c r="EC91" s="243">
        <v>17.202</v>
      </c>
      <c r="ED91" s="243"/>
      <c r="EE91" s="243"/>
      <c r="EF91" s="243"/>
      <c r="EG91" s="243"/>
      <c r="EH91" s="243"/>
      <c r="EI91" s="243"/>
      <c r="EJ91" s="243"/>
      <c r="EK91" s="243"/>
      <c r="EL91" s="243"/>
      <c r="EM91" s="243"/>
      <c r="EN91" s="46"/>
      <c r="EO91" s="47"/>
      <c r="EP91" s="47"/>
      <c r="EQ91" s="47"/>
      <c r="ER91" s="47"/>
      <c r="ES91" s="47"/>
      <c r="ET91" s="47"/>
      <c r="EU91" s="47"/>
      <c r="EV91" s="47"/>
      <c r="EW91" s="47"/>
      <c r="EX91" s="48"/>
      <c r="EY91" s="46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8"/>
      <c r="FL91" s="243">
        <v>17.202</v>
      </c>
      <c r="FM91" s="243"/>
      <c r="FN91" s="243"/>
      <c r="FO91" s="243"/>
      <c r="FP91" s="243"/>
      <c r="FQ91" s="243"/>
      <c r="FR91" s="243"/>
      <c r="FS91" s="243"/>
      <c r="FT91" s="243"/>
      <c r="FU91" s="243"/>
      <c r="FV91"/>
      <c r="FW91"/>
      <c r="FX91"/>
      <c r="FY91"/>
    </row>
    <row r="92" spans="1:181" ht="11.25" customHeight="1" hidden="1">
      <c r="A92"/>
      <c r="B92" s="45"/>
      <c r="C92" s="277">
        <v>2800</v>
      </c>
      <c r="D92" s="277"/>
      <c r="E92" s="277"/>
      <c r="F92" s="277"/>
      <c r="G92" s="147" t="s">
        <v>46</v>
      </c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243"/>
      <c r="W92" s="243"/>
      <c r="X92" s="243"/>
      <c r="Y92" s="243"/>
      <c r="Z92" s="243"/>
      <c r="AA92" s="243"/>
      <c r="AB92" s="243"/>
      <c r="AC92" s="46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8"/>
      <c r="AO92" s="46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8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73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5"/>
      <c r="CM92" s="46"/>
      <c r="CN92" s="47"/>
      <c r="CO92" s="47"/>
      <c r="CP92" s="47"/>
      <c r="CQ92" s="47"/>
      <c r="CR92" s="47"/>
      <c r="CS92" s="47"/>
      <c r="CT92" s="47"/>
      <c r="CU92" s="48"/>
      <c r="CV92" s="46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8"/>
      <c r="DP92" s="243"/>
      <c r="DQ92" s="243"/>
      <c r="DR92" s="243"/>
      <c r="DS92" s="243"/>
      <c r="DT92" s="243"/>
      <c r="DU92" s="243"/>
      <c r="DV92" s="243"/>
      <c r="DW92" s="243"/>
      <c r="DX92" s="243"/>
      <c r="DY92" s="243"/>
      <c r="DZ92" s="243"/>
      <c r="EA92" s="243"/>
      <c r="EB92" s="243"/>
      <c r="EC92" s="46"/>
      <c r="ED92" s="47"/>
      <c r="EE92" s="47"/>
      <c r="EF92" s="47"/>
      <c r="EG92" s="47"/>
      <c r="EH92" s="47"/>
      <c r="EI92" s="47"/>
      <c r="EJ92" s="47"/>
      <c r="EK92" s="47"/>
      <c r="EL92" s="47"/>
      <c r="EM92" s="48"/>
      <c r="EN92" s="46"/>
      <c r="EO92" s="47"/>
      <c r="EP92" s="47"/>
      <c r="EQ92" s="47"/>
      <c r="ER92" s="47"/>
      <c r="ES92" s="47"/>
      <c r="ET92" s="47"/>
      <c r="EU92" s="47"/>
      <c r="EV92" s="47"/>
      <c r="EW92" s="47"/>
      <c r="EX92" s="48"/>
      <c r="EY92" s="46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8"/>
      <c r="FL92" s="46"/>
      <c r="FM92" s="47"/>
      <c r="FN92" s="47"/>
      <c r="FO92" s="47"/>
      <c r="FP92" s="47"/>
      <c r="FQ92" s="47"/>
      <c r="FR92" s="47"/>
      <c r="FS92" s="47"/>
      <c r="FT92" s="47"/>
      <c r="FU92" s="48"/>
      <c r="FV92"/>
      <c r="FW92"/>
      <c r="FX92"/>
      <c r="FY92"/>
    </row>
    <row r="93" spans="1:181" ht="11.25" customHeight="1" hidden="1">
      <c r="A93"/>
      <c r="B93" s="45"/>
      <c r="C93" s="277">
        <v>3132</v>
      </c>
      <c r="D93" s="277"/>
      <c r="E93" s="277"/>
      <c r="F93" s="277"/>
      <c r="G93" s="147" t="s">
        <v>47</v>
      </c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46"/>
      <c r="W93" s="47"/>
      <c r="X93" s="47"/>
      <c r="Y93" s="47"/>
      <c r="Z93" s="47"/>
      <c r="AA93" s="47"/>
      <c r="AB93" s="48"/>
      <c r="AC93" s="46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8"/>
      <c r="AO93" s="46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8"/>
      <c r="BH93" s="46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8"/>
      <c r="BV93" s="46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8"/>
      <c r="CM93" s="243">
        <v>852.9</v>
      </c>
      <c r="CN93" s="243"/>
      <c r="CO93" s="243"/>
      <c r="CP93" s="243"/>
      <c r="CQ93" s="243"/>
      <c r="CR93" s="243"/>
      <c r="CS93" s="243"/>
      <c r="CT93" s="243"/>
      <c r="CU93" s="243"/>
      <c r="CV93" s="46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8"/>
      <c r="DP93" s="243"/>
      <c r="DQ93" s="243"/>
      <c r="DR93" s="243"/>
      <c r="DS93" s="243"/>
      <c r="DT93" s="243"/>
      <c r="DU93" s="243"/>
      <c r="DV93" s="243"/>
      <c r="DW93" s="243"/>
      <c r="DX93" s="243"/>
      <c r="DY93" s="243"/>
      <c r="DZ93" s="243"/>
      <c r="EA93" s="243"/>
      <c r="EB93" s="243"/>
      <c r="EC93" s="46"/>
      <c r="ED93" s="47"/>
      <c r="EE93" s="47"/>
      <c r="EF93" s="47"/>
      <c r="EG93" s="47"/>
      <c r="EH93" s="47"/>
      <c r="EI93" s="47"/>
      <c r="EJ93" s="47"/>
      <c r="EK93" s="47"/>
      <c r="EL93" s="47"/>
      <c r="EM93" s="48"/>
      <c r="EN93" s="46"/>
      <c r="EO93" s="47"/>
      <c r="EP93" s="47"/>
      <c r="EQ93" s="47"/>
      <c r="ER93" s="47"/>
      <c r="ES93" s="47"/>
      <c r="ET93" s="47"/>
      <c r="EU93" s="47"/>
      <c r="EV93" s="47"/>
      <c r="EW93" s="47"/>
      <c r="EX93" s="48"/>
      <c r="EY93" s="46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8"/>
      <c r="FL93" s="46"/>
      <c r="FM93" s="47"/>
      <c r="FN93" s="47"/>
      <c r="FO93" s="47"/>
      <c r="FP93" s="47"/>
      <c r="FQ93" s="47"/>
      <c r="FR93" s="47"/>
      <c r="FS93" s="47"/>
      <c r="FT93" s="47"/>
      <c r="FU93" s="48"/>
      <c r="FV93"/>
      <c r="FW93"/>
      <c r="FX93"/>
      <c r="FY93"/>
    </row>
    <row r="94" spans="1:181" ht="11.25" customHeight="1">
      <c r="A94"/>
      <c r="B94" s="45"/>
      <c r="C94" s="49"/>
      <c r="D94" s="50"/>
      <c r="E94" s="50"/>
      <c r="F94" s="51"/>
      <c r="G94" s="146" t="s">
        <v>31</v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259"/>
      <c r="W94" s="259"/>
      <c r="X94" s="259"/>
      <c r="Y94" s="259"/>
      <c r="Z94" s="259"/>
      <c r="AA94" s="259"/>
      <c r="AB94" s="259"/>
      <c r="AC94" s="52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4"/>
      <c r="AO94" s="52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4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270">
        <v>270.739</v>
      </c>
      <c r="BW94" s="271"/>
      <c r="BX94" s="271"/>
      <c r="BY94" s="271"/>
      <c r="BZ94" s="271"/>
      <c r="CA94" s="271"/>
      <c r="CB94" s="271"/>
      <c r="CC94" s="271"/>
      <c r="CD94" s="271"/>
      <c r="CE94" s="271"/>
      <c r="CF94" s="271"/>
      <c r="CG94" s="271"/>
      <c r="CH94" s="271"/>
      <c r="CI94" s="271"/>
      <c r="CJ94" s="271"/>
      <c r="CK94" s="271"/>
      <c r="CL94" s="272"/>
      <c r="CM94" s="151"/>
      <c r="CN94" s="151"/>
      <c r="CO94" s="151"/>
      <c r="CP94" s="151"/>
      <c r="CQ94" s="151"/>
      <c r="CR94" s="151"/>
      <c r="CS94" s="151"/>
      <c r="CT94" s="151"/>
      <c r="CU94" s="151"/>
      <c r="CV94" s="52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4"/>
      <c r="DP94" s="259">
        <f>BV94</f>
        <v>270.739</v>
      </c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59"/>
      <c r="EC94" s="276">
        <v>293.7</v>
      </c>
      <c r="ED94" s="276"/>
      <c r="EE94" s="276"/>
      <c r="EF94" s="276"/>
      <c r="EG94" s="276"/>
      <c r="EH94" s="276"/>
      <c r="EI94" s="276"/>
      <c r="EJ94" s="276"/>
      <c r="EK94" s="276"/>
      <c r="EL94" s="276"/>
      <c r="EM94" s="276"/>
      <c r="EN94" s="52"/>
      <c r="EO94" s="53"/>
      <c r="EP94" s="53"/>
      <c r="EQ94" s="53"/>
      <c r="ER94" s="53"/>
      <c r="ES94" s="53"/>
      <c r="ET94" s="53"/>
      <c r="EU94" s="53"/>
      <c r="EV94" s="53"/>
      <c r="EW94" s="53"/>
      <c r="EX94" s="54"/>
      <c r="EY94" s="52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4"/>
      <c r="FL94" s="145">
        <f>EC94</f>
        <v>293.7</v>
      </c>
      <c r="FM94" s="145"/>
      <c r="FN94" s="145"/>
      <c r="FO94" s="145"/>
      <c r="FP94" s="145"/>
      <c r="FQ94" s="145"/>
      <c r="FR94" s="145"/>
      <c r="FS94" s="145"/>
      <c r="FT94" s="145"/>
      <c r="FU94" s="145"/>
      <c r="FV94"/>
      <c r="FW94"/>
      <c r="FX94"/>
      <c r="FY94"/>
    </row>
    <row r="95" spans="1:18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</row>
    <row r="96" spans="1:181" ht="11.25" customHeight="1">
      <c r="A96"/>
      <c r="B96" s="177" t="s">
        <v>209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7"/>
      <c r="CD96" s="177"/>
      <c r="CE96" s="177"/>
      <c r="CF96" s="177"/>
      <c r="CG96" s="177"/>
      <c r="CH96" s="177"/>
      <c r="CI96" s="177"/>
      <c r="CJ96" s="177"/>
      <c r="CK96" s="177"/>
      <c r="CL96" s="177"/>
      <c r="CM96" s="177"/>
      <c r="CN96" s="177"/>
      <c r="CO96" s="177"/>
      <c r="CP96" s="177"/>
      <c r="CQ96" s="177"/>
      <c r="CR96" s="177"/>
      <c r="CS96" s="177"/>
      <c r="CT96" s="177"/>
      <c r="CU96" s="177"/>
      <c r="CV96" s="177"/>
      <c r="CW96" s="177"/>
      <c r="CX96" s="177"/>
      <c r="CY96" s="177"/>
      <c r="CZ96" s="177"/>
      <c r="DA96" s="177"/>
      <c r="DB96" s="177"/>
      <c r="DC96" s="177"/>
      <c r="DD96" s="177"/>
      <c r="DE96" s="177"/>
      <c r="DF96" s="177"/>
      <c r="DG96" s="177"/>
      <c r="DH96" s="177"/>
      <c r="DI96" s="177"/>
      <c r="DJ96" s="177"/>
      <c r="DK96" s="177"/>
      <c r="DL96" s="177"/>
      <c r="DM96" s="177"/>
      <c r="DN96" s="177"/>
      <c r="DO96" s="177"/>
      <c r="DP96" s="177"/>
      <c r="DQ96" s="177"/>
      <c r="DR96" s="177"/>
      <c r="DS96" s="177"/>
      <c r="DT96" s="177"/>
      <c r="DU96" s="177"/>
      <c r="DV96" s="177"/>
      <c r="DW96" s="177"/>
      <c r="DX96" s="177"/>
      <c r="DY96" s="177"/>
      <c r="DZ96" s="177"/>
      <c r="EA96" s="177"/>
      <c r="EB96" s="177"/>
      <c r="EC96" s="177"/>
      <c r="ED96" s="177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</row>
    <row r="97" spans="1:181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 s="32" t="s">
        <v>11</v>
      </c>
      <c r="FR97"/>
      <c r="FS97"/>
      <c r="FT97"/>
      <c r="FU97"/>
      <c r="FV97"/>
      <c r="FW97"/>
      <c r="FX97"/>
      <c r="FY97"/>
    </row>
    <row r="98" spans="2:178" s="33" customFormat="1" ht="11.25" customHeight="1">
      <c r="B98" s="195" t="s">
        <v>10</v>
      </c>
      <c r="C98" s="195" t="s">
        <v>48</v>
      </c>
      <c r="D98" s="195"/>
      <c r="E98" s="195"/>
      <c r="F98" s="195"/>
      <c r="G98" s="195"/>
      <c r="H98" s="195" t="s">
        <v>13</v>
      </c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264" t="s">
        <v>210</v>
      </c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 t="s">
        <v>201</v>
      </c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64"/>
      <c r="DM98" s="264"/>
      <c r="DN98" s="264"/>
      <c r="DO98" s="264"/>
      <c r="DP98" s="264"/>
      <c r="DQ98" s="264"/>
      <c r="DR98" s="264"/>
      <c r="DS98" s="264"/>
      <c r="DT98" s="264"/>
      <c r="DU98" s="264"/>
      <c r="DV98" s="264"/>
      <c r="DW98" s="264"/>
      <c r="DX98" s="264"/>
      <c r="DY98" s="264"/>
      <c r="DZ98" s="264"/>
      <c r="EA98" s="264"/>
      <c r="EB98" s="264"/>
      <c r="EC98" s="264" t="s">
        <v>202</v>
      </c>
      <c r="ED98" s="264"/>
      <c r="EE98" s="264"/>
      <c r="EF98" s="264"/>
      <c r="EG98" s="264"/>
      <c r="EH98" s="264"/>
      <c r="EI98" s="264"/>
      <c r="EJ98" s="264"/>
      <c r="EK98" s="264"/>
      <c r="EL98" s="264"/>
      <c r="EM98" s="264"/>
      <c r="EN98" s="264"/>
      <c r="EO98" s="264"/>
      <c r="EP98" s="264"/>
      <c r="EQ98" s="264"/>
      <c r="ER98" s="264"/>
      <c r="ES98" s="264"/>
      <c r="ET98" s="264"/>
      <c r="EU98" s="264"/>
      <c r="EV98" s="264"/>
      <c r="EW98" s="264"/>
      <c r="EX98" s="264"/>
      <c r="EY98" s="264"/>
      <c r="EZ98" s="264"/>
      <c r="FA98" s="264"/>
      <c r="FB98" s="264"/>
      <c r="FC98" s="264"/>
      <c r="FD98" s="264"/>
      <c r="FE98" s="264"/>
      <c r="FF98" s="264"/>
      <c r="FG98" s="264"/>
      <c r="FH98" s="264"/>
      <c r="FI98" s="264"/>
      <c r="FJ98" s="264"/>
      <c r="FK98" s="264"/>
      <c r="FL98" s="264"/>
      <c r="FM98" s="264"/>
      <c r="FN98" s="264"/>
      <c r="FO98" s="264"/>
      <c r="FP98" s="264"/>
      <c r="FQ98" s="264"/>
      <c r="FR98" s="264"/>
      <c r="FS98" s="264"/>
      <c r="FT98" s="264"/>
      <c r="FU98" s="264"/>
      <c r="FV98" s="264"/>
    </row>
    <row r="99" spans="2:178" s="33" customFormat="1" ht="21.75" customHeight="1">
      <c r="B99" s="196"/>
      <c r="C99" s="261"/>
      <c r="D99" s="262"/>
      <c r="E99" s="262"/>
      <c r="F99" s="262"/>
      <c r="G99" s="263"/>
      <c r="H99" s="261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3"/>
      <c r="V99" s="143" t="s">
        <v>14</v>
      </c>
      <c r="W99" s="143"/>
      <c r="X99" s="143"/>
      <c r="Y99" s="143"/>
      <c r="Z99" s="143"/>
      <c r="AA99" s="143"/>
      <c r="AB99" s="143"/>
      <c r="AC99" s="143" t="s">
        <v>15</v>
      </c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265" t="s">
        <v>16</v>
      </c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143" t="s">
        <v>17</v>
      </c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 t="s">
        <v>14</v>
      </c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 t="s">
        <v>15</v>
      </c>
      <c r="CN99" s="143"/>
      <c r="CO99" s="143"/>
      <c r="CP99" s="143"/>
      <c r="CQ99" s="143"/>
      <c r="CR99" s="143"/>
      <c r="CS99" s="143"/>
      <c r="CT99" s="143"/>
      <c r="CU99" s="143"/>
      <c r="CV99" s="265" t="s">
        <v>16</v>
      </c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143" t="s">
        <v>18</v>
      </c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 t="s">
        <v>14</v>
      </c>
      <c r="ED99" s="143"/>
      <c r="EE99" s="143"/>
      <c r="EF99" s="143"/>
      <c r="EG99" s="143"/>
      <c r="EH99" s="143"/>
      <c r="EI99" s="143"/>
      <c r="EJ99" s="143"/>
      <c r="EK99" s="143"/>
      <c r="EL99" s="143"/>
      <c r="EM99" s="143" t="s">
        <v>15</v>
      </c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265" t="s">
        <v>16</v>
      </c>
      <c r="FA99" s="265"/>
      <c r="FB99" s="265"/>
      <c r="FC99" s="265"/>
      <c r="FD99" s="265"/>
      <c r="FE99" s="265"/>
      <c r="FF99" s="265"/>
      <c r="FG99" s="265"/>
      <c r="FH99" s="265"/>
      <c r="FI99" s="265"/>
      <c r="FJ99" s="265"/>
      <c r="FK99" s="265"/>
      <c r="FL99" s="265"/>
      <c r="FM99" s="143" t="s">
        <v>19</v>
      </c>
      <c r="FN99" s="143"/>
      <c r="FO99" s="143"/>
      <c r="FP99" s="143"/>
      <c r="FQ99" s="143"/>
      <c r="FR99" s="143"/>
      <c r="FS99" s="143"/>
      <c r="FT99" s="143"/>
      <c r="FU99" s="143"/>
      <c r="FV99" s="143"/>
    </row>
    <row r="100" spans="2:181" ht="11.25" customHeight="1">
      <c r="B100" s="36">
        <v>1</v>
      </c>
      <c r="C100" s="139">
        <v>2</v>
      </c>
      <c r="D100" s="139"/>
      <c r="E100" s="139"/>
      <c r="F100" s="139"/>
      <c r="G100" s="139"/>
      <c r="H100" s="139">
        <v>3</v>
      </c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>
        <v>4</v>
      </c>
      <c r="W100" s="139"/>
      <c r="X100" s="139"/>
      <c r="Y100" s="139"/>
      <c r="Z100" s="139"/>
      <c r="AA100" s="139"/>
      <c r="AB100" s="139"/>
      <c r="AC100" s="139">
        <v>5</v>
      </c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>
        <v>6</v>
      </c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>
        <v>7</v>
      </c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>
        <v>8</v>
      </c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>
        <v>9</v>
      </c>
      <c r="CN100" s="139"/>
      <c r="CO100" s="139"/>
      <c r="CP100" s="139"/>
      <c r="CQ100" s="139"/>
      <c r="CR100" s="139"/>
      <c r="CS100" s="139"/>
      <c r="CT100" s="139"/>
      <c r="CU100" s="139"/>
      <c r="CV100" s="139">
        <v>10</v>
      </c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>
        <v>11</v>
      </c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>
        <v>12</v>
      </c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>
        <v>13</v>
      </c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>
        <v>14</v>
      </c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>
        <v>15</v>
      </c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/>
      <c r="FX100"/>
      <c r="FY100"/>
    </row>
    <row r="101" spans="1:181" ht="11.25" customHeight="1">
      <c r="A101"/>
      <c r="B101" s="45"/>
      <c r="C101" s="49"/>
      <c r="D101" s="50"/>
      <c r="E101" s="50"/>
      <c r="F101" s="51"/>
      <c r="G101" s="146" t="s">
        <v>31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52"/>
      <c r="W101" s="53"/>
      <c r="X101" s="53"/>
      <c r="Y101" s="53"/>
      <c r="Z101" s="53"/>
      <c r="AA101" s="53"/>
      <c r="AB101" s="54"/>
      <c r="AC101" s="52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4"/>
      <c r="AO101" s="52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4"/>
      <c r="BH101" s="52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4"/>
      <c r="BV101" s="52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4"/>
      <c r="CM101" s="52"/>
      <c r="CN101" s="53"/>
      <c r="CO101" s="53"/>
      <c r="CP101" s="53"/>
      <c r="CQ101" s="53"/>
      <c r="CR101" s="53"/>
      <c r="CS101" s="53"/>
      <c r="CT101" s="53"/>
      <c r="CU101" s="54"/>
      <c r="CV101" s="52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4"/>
      <c r="DP101" s="52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4"/>
      <c r="EC101" s="52"/>
      <c r="ED101" s="53"/>
      <c r="EE101" s="53"/>
      <c r="EF101" s="53"/>
      <c r="EG101" s="53"/>
      <c r="EH101" s="53"/>
      <c r="EI101" s="53"/>
      <c r="EJ101" s="53"/>
      <c r="EK101" s="53"/>
      <c r="EL101" s="53"/>
      <c r="EM101" s="54"/>
      <c r="EN101" s="52"/>
      <c r="EO101" s="53"/>
      <c r="EP101" s="53"/>
      <c r="EQ101" s="53"/>
      <c r="ER101" s="53"/>
      <c r="ES101" s="53"/>
      <c r="ET101" s="53"/>
      <c r="EU101" s="53"/>
      <c r="EV101" s="53"/>
      <c r="EW101" s="53"/>
      <c r="EX101" s="54"/>
      <c r="EY101" s="52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4"/>
      <c r="FL101" s="52"/>
      <c r="FM101" s="53"/>
      <c r="FN101" s="53"/>
      <c r="FO101" s="53"/>
      <c r="FP101" s="53"/>
      <c r="FQ101" s="53"/>
      <c r="FR101" s="53"/>
      <c r="FS101" s="53"/>
      <c r="FT101" s="53"/>
      <c r="FU101" s="54"/>
      <c r="FV101"/>
      <c r="FW101"/>
      <c r="FX101"/>
      <c r="FY101"/>
    </row>
    <row r="102" spans="1:181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</row>
    <row r="103" spans="1:181" ht="11.25" customHeight="1">
      <c r="A103"/>
      <c r="B103" s="177" t="s">
        <v>211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81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 s="32" t="s">
        <v>11</v>
      </c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2:132" s="33" customFormat="1" ht="11.25" customHeight="1">
      <c r="B105" s="195" t="s">
        <v>10</v>
      </c>
      <c r="C105" s="195" t="s">
        <v>34</v>
      </c>
      <c r="D105" s="195"/>
      <c r="E105" s="195"/>
      <c r="F105" s="195"/>
      <c r="G105" s="195"/>
      <c r="H105" s="195" t="s">
        <v>13</v>
      </c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264" t="s">
        <v>32</v>
      </c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 t="s">
        <v>206</v>
      </c>
      <c r="BW105" s="264"/>
      <c r="BX105" s="264"/>
      <c r="BY105" s="264"/>
      <c r="BZ105" s="264"/>
      <c r="CA105" s="264"/>
      <c r="CB105" s="264"/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4"/>
      <c r="CP105" s="264"/>
      <c r="CQ105" s="264"/>
      <c r="CR105" s="264"/>
      <c r="CS105" s="264"/>
      <c r="CT105" s="264"/>
      <c r="CU105" s="264"/>
      <c r="CV105" s="264"/>
      <c r="CW105" s="264"/>
      <c r="CX105" s="264"/>
      <c r="CY105" s="264"/>
      <c r="CZ105" s="264"/>
      <c r="DA105" s="264"/>
      <c r="DB105" s="264"/>
      <c r="DC105" s="264"/>
      <c r="DD105" s="264"/>
      <c r="DE105" s="264"/>
      <c r="DF105" s="264"/>
      <c r="DG105" s="264"/>
      <c r="DH105" s="264"/>
      <c r="DI105" s="264"/>
      <c r="DJ105" s="264"/>
      <c r="DK105" s="264"/>
      <c r="DL105" s="264"/>
      <c r="DM105" s="264"/>
      <c r="DN105" s="264"/>
      <c r="DO105" s="264"/>
      <c r="DP105" s="264"/>
      <c r="DQ105" s="264"/>
      <c r="DR105" s="264"/>
      <c r="DS105" s="264"/>
      <c r="DT105" s="264"/>
      <c r="DU105" s="264"/>
      <c r="DV105" s="264"/>
      <c r="DW105" s="264"/>
      <c r="DX105" s="264"/>
      <c r="DY105" s="264"/>
      <c r="DZ105" s="264"/>
      <c r="EA105" s="264"/>
      <c r="EB105" s="264"/>
    </row>
    <row r="106" spans="2:132" s="33" customFormat="1" ht="29.25" customHeight="1">
      <c r="B106" s="196"/>
      <c r="C106" s="261"/>
      <c r="D106" s="262"/>
      <c r="E106" s="262"/>
      <c r="F106" s="262"/>
      <c r="G106" s="263"/>
      <c r="H106" s="261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3"/>
      <c r="V106" s="143" t="s">
        <v>14</v>
      </c>
      <c r="W106" s="143"/>
      <c r="X106" s="143"/>
      <c r="Y106" s="143"/>
      <c r="Z106" s="143"/>
      <c r="AA106" s="143"/>
      <c r="AB106" s="143"/>
      <c r="AC106" s="143" t="s">
        <v>49</v>
      </c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265" t="s">
        <v>16</v>
      </c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143" t="s">
        <v>17</v>
      </c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 t="s">
        <v>14</v>
      </c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 t="s">
        <v>15</v>
      </c>
      <c r="CN106" s="143"/>
      <c r="CO106" s="143"/>
      <c r="CP106" s="143"/>
      <c r="CQ106" s="143"/>
      <c r="CR106" s="143"/>
      <c r="CS106" s="143"/>
      <c r="CT106" s="143"/>
      <c r="CU106" s="143"/>
      <c r="CV106" s="265" t="s">
        <v>16</v>
      </c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143" t="s">
        <v>18</v>
      </c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</row>
    <row r="107" spans="2:181" ht="11.25" customHeight="1">
      <c r="B107" s="36">
        <v>1</v>
      </c>
      <c r="C107" s="139">
        <v>2</v>
      </c>
      <c r="D107" s="139"/>
      <c r="E107" s="139"/>
      <c r="F107" s="139"/>
      <c r="G107" s="139"/>
      <c r="H107" s="139">
        <v>3</v>
      </c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>
        <v>4</v>
      </c>
      <c r="W107" s="139"/>
      <c r="X107" s="139"/>
      <c r="Y107" s="139"/>
      <c r="Z107" s="139"/>
      <c r="AA107" s="139"/>
      <c r="AB107" s="139"/>
      <c r="AC107" s="139">
        <v>5</v>
      </c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>
        <v>6</v>
      </c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>
        <v>7</v>
      </c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>
        <v>8</v>
      </c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>
        <v>9</v>
      </c>
      <c r="CN107" s="139"/>
      <c r="CO107" s="139"/>
      <c r="CP107" s="139"/>
      <c r="CQ107" s="139"/>
      <c r="CR107" s="139"/>
      <c r="CS107" s="139"/>
      <c r="CT107" s="139"/>
      <c r="CU107" s="139"/>
      <c r="CV107" s="139">
        <v>10</v>
      </c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>
        <v>11</v>
      </c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2:132" s="37" customFormat="1" ht="21" customHeight="1" hidden="1">
      <c r="B108" s="38">
        <v>313132</v>
      </c>
      <c r="C108" s="39"/>
      <c r="D108" s="40"/>
      <c r="E108" s="40"/>
      <c r="F108" s="41"/>
      <c r="G108" s="266" t="s">
        <v>27</v>
      </c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59">
        <v>21.1</v>
      </c>
      <c r="W108" s="259"/>
      <c r="X108" s="259"/>
      <c r="Y108" s="259"/>
      <c r="Z108" s="259"/>
      <c r="AA108" s="259"/>
      <c r="AB108" s="259"/>
      <c r="AC108" s="42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4"/>
      <c r="AO108" s="42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4"/>
      <c r="BH108" s="259">
        <v>21.1</v>
      </c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>
        <v>22.198</v>
      </c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42"/>
      <c r="CN108" s="43"/>
      <c r="CO108" s="43"/>
      <c r="CP108" s="43"/>
      <c r="CQ108" s="43"/>
      <c r="CR108" s="43"/>
      <c r="CS108" s="43"/>
      <c r="CT108" s="43"/>
      <c r="CU108" s="44"/>
      <c r="CV108" s="42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4"/>
      <c r="DP108" s="259">
        <v>22.198</v>
      </c>
      <c r="DQ108" s="259"/>
      <c r="DR108" s="259"/>
      <c r="DS108" s="259"/>
      <c r="DT108" s="259"/>
      <c r="DU108" s="259"/>
      <c r="DV108" s="259"/>
      <c r="DW108" s="259"/>
      <c r="DX108" s="259"/>
      <c r="DY108" s="259"/>
      <c r="DZ108" s="259"/>
      <c r="EA108" s="259"/>
      <c r="EB108" s="259"/>
    </row>
    <row r="109" spans="2:132" s="55" customFormat="1" ht="11.25" customHeight="1" hidden="1">
      <c r="B109" s="56"/>
      <c r="C109" s="267">
        <v>2210</v>
      </c>
      <c r="D109" s="267"/>
      <c r="E109" s="267"/>
      <c r="F109" s="267"/>
      <c r="G109" s="239" t="s">
        <v>35</v>
      </c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43">
        <v>21.1</v>
      </c>
      <c r="W109" s="243"/>
      <c r="X109" s="243"/>
      <c r="Y109" s="243"/>
      <c r="Z109" s="243"/>
      <c r="AA109" s="243"/>
      <c r="AB109" s="243"/>
      <c r="AC109" s="46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8"/>
      <c r="AO109" s="46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8"/>
      <c r="BH109" s="243">
        <v>21.1</v>
      </c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68">
        <v>22.198</v>
      </c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57"/>
      <c r="CN109" s="58"/>
      <c r="CO109" s="58"/>
      <c r="CP109" s="58"/>
      <c r="CQ109" s="58"/>
      <c r="CR109" s="58"/>
      <c r="CS109" s="58"/>
      <c r="CT109" s="58"/>
      <c r="CU109" s="59"/>
      <c r="CV109" s="57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9"/>
      <c r="DP109" s="268">
        <v>22.198</v>
      </c>
      <c r="DQ109" s="268"/>
      <c r="DR109" s="268"/>
      <c r="DS109" s="268"/>
      <c r="DT109" s="268"/>
      <c r="DU109" s="268"/>
      <c r="DV109" s="268"/>
      <c r="DW109" s="268"/>
      <c r="DX109" s="268"/>
      <c r="DY109" s="268"/>
      <c r="DZ109" s="268"/>
      <c r="EA109" s="268"/>
      <c r="EB109" s="268"/>
    </row>
    <row r="110" spans="2:132" s="37" customFormat="1" ht="30.75" customHeight="1" hidden="1">
      <c r="B110" s="38">
        <v>313133</v>
      </c>
      <c r="C110" s="39"/>
      <c r="D110" s="40"/>
      <c r="E110" s="40"/>
      <c r="F110" s="41"/>
      <c r="G110" s="266" t="s">
        <v>36</v>
      </c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59">
        <v>38.613</v>
      </c>
      <c r="W110" s="259"/>
      <c r="X110" s="259"/>
      <c r="Y110" s="259"/>
      <c r="Z110" s="259"/>
      <c r="AA110" s="259"/>
      <c r="AB110" s="259"/>
      <c r="AC110" s="42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4"/>
      <c r="AO110" s="42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4"/>
      <c r="BH110" s="259">
        <v>38.613</v>
      </c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>
        <v>40.621</v>
      </c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42"/>
      <c r="CN110" s="43"/>
      <c r="CO110" s="43"/>
      <c r="CP110" s="43"/>
      <c r="CQ110" s="43"/>
      <c r="CR110" s="43"/>
      <c r="CS110" s="43"/>
      <c r="CT110" s="43"/>
      <c r="CU110" s="44"/>
      <c r="CV110" s="42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4"/>
      <c r="DP110" s="259">
        <v>40.621</v>
      </c>
      <c r="DQ110" s="259"/>
      <c r="DR110" s="259"/>
      <c r="DS110" s="259"/>
      <c r="DT110" s="259"/>
      <c r="DU110" s="259"/>
      <c r="DV110" s="259"/>
      <c r="DW110" s="259"/>
      <c r="DX110" s="259"/>
      <c r="DY110" s="259"/>
      <c r="DZ110" s="259"/>
      <c r="EA110" s="259"/>
      <c r="EB110" s="259"/>
    </row>
    <row r="111" spans="2:132" s="55" customFormat="1" ht="11.25" customHeight="1" hidden="1">
      <c r="B111" s="56"/>
      <c r="C111" s="267">
        <v>2210</v>
      </c>
      <c r="D111" s="267"/>
      <c r="E111" s="267"/>
      <c r="F111" s="267"/>
      <c r="G111" s="239" t="s">
        <v>35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43">
        <v>7.385</v>
      </c>
      <c r="W111" s="243"/>
      <c r="X111" s="243"/>
      <c r="Y111" s="243"/>
      <c r="Z111" s="243"/>
      <c r="AA111" s="243"/>
      <c r="AB111" s="243"/>
      <c r="AC111" s="46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8"/>
      <c r="AO111" s="46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8"/>
      <c r="BH111" s="243">
        <v>7.385</v>
      </c>
      <c r="BI111" s="243"/>
      <c r="BJ111" s="243"/>
      <c r="BK111" s="243"/>
      <c r="BL111" s="243"/>
      <c r="BM111" s="243"/>
      <c r="BN111" s="243"/>
      <c r="BO111" s="243"/>
      <c r="BP111" s="243"/>
      <c r="BQ111" s="243"/>
      <c r="BR111" s="243"/>
      <c r="BS111" s="243"/>
      <c r="BT111" s="243"/>
      <c r="BU111" s="243"/>
      <c r="BV111" s="268">
        <v>7.769</v>
      </c>
      <c r="BW111" s="268"/>
      <c r="BX111" s="268"/>
      <c r="BY111" s="268"/>
      <c r="BZ111" s="268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57"/>
      <c r="CN111" s="58"/>
      <c r="CO111" s="58"/>
      <c r="CP111" s="58"/>
      <c r="CQ111" s="58"/>
      <c r="CR111" s="58"/>
      <c r="CS111" s="58"/>
      <c r="CT111" s="58"/>
      <c r="CU111" s="59"/>
      <c r="CV111" s="57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9"/>
      <c r="DP111" s="268">
        <v>7.769</v>
      </c>
      <c r="DQ111" s="268"/>
      <c r="DR111" s="268"/>
      <c r="DS111" s="268"/>
      <c r="DT111" s="268"/>
      <c r="DU111" s="268"/>
      <c r="DV111" s="268"/>
      <c r="DW111" s="268"/>
      <c r="DX111" s="268"/>
      <c r="DY111" s="268"/>
      <c r="DZ111" s="268"/>
      <c r="EA111" s="268"/>
      <c r="EB111" s="268"/>
    </row>
    <row r="112" spans="2:132" s="55" customFormat="1" ht="11.25" customHeight="1" hidden="1">
      <c r="B112" s="56"/>
      <c r="C112" s="267">
        <v>2240</v>
      </c>
      <c r="D112" s="267"/>
      <c r="E112" s="267"/>
      <c r="F112" s="267"/>
      <c r="G112" s="239" t="s">
        <v>37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46"/>
      <c r="W112" s="47"/>
      <c r="X112" s="47"/>
      <c r="Y112" s="47"/>
      <c r="Z112" s="47"/>
      <c r="AA112" s="47"/>
      <c r="AB112" s="48"/>
      <c r="AC112" s="46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8"/>
      <c r="AO112" s="46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8"/>
      <c r="BH112" s="46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8"/>
      <c r="BV112" s="57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9"/>
      <c r="CM112" s="57"/>
      <c r="CN112" s="58"/>
      <c r="CO112" s="58"/>
      <c r="CP112" s="58"/>
      <c r="CQ112" s="58"/>
      <c r="CR112" s="58"/>
      <c r="CS112" s="58"/>
      <c r="CT112" s="58"/>
      <c r="CU112" s="59"/>
      <c r="CV112" s="57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9"/>
      <c r="DP112" s="57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9"/>
    </row>
    <row r="113" spans="2:132" s="55" customFormat="1" ht="32.25" customHeight="1" hidden="1">
      <c r="B113" s="56"/>
      <c r="C113" s="267">
        <v>2282</v>
      </c>
      <c r="D113" s="267"/>
      <c r="E113" s="267"/>
      <c r="F113" s="267"/>
      <c r="G113" s="239" t="s">
        <v>38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43">
        <v>31.228</v>
      </c>
      <c r="W113" s="243"/>
      <c r="X113" s="243"/>
      <c r="Y113" s="243"/>
      <c r="Z113" s="243"/>
      <c r="AA113" s="243"/>
      <c r="AB113" s="243"/>
      <c r="AC113" s="46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8"/>
      <c r="AO113" s="46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8"/>
      <c r="BH113" s="243">
        <v>31.228</v>
      </c>
      <c r="BI113" s="243"/>
      <c r="BJ113" s="243"/>
      <c r="BK113" s="243"/>
      <c r="BL113" s="243"/>
      <c r="BM113" s="243"/>
      <c r="BN113" s="243"/>
      <c r="BO113" s="243"/>
      <c r="BP113" s="243"/>
      <c r="BQ113" s="243"/>
      <c r="BR113" s="243"/>
      <c r="BS113" s="243"/>
      <c r="BT113" s="243"/>
      <c r="BU113" s="243"/>
      <c r="BV113" s="268">
        <v>32.852</v>
      </c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57"/>
      <c r="CN113" s="58"/>
      <c r="CO113" s="58"/>
      <c r="CP113" s="58"/>
      <c r="CQ113" s="58"/>
      <c r="CR113" s="58"/>
      <c r="CS113" s="58"/>
      <c r="CT113" s="58"/>
      <c r="CU113" s="59"/>
      <c r="CV113" s="57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9"/>
      <c r="DP113" s="268">
        <v>32.852</v>
      </c>
      <c r="DQ113" s="268"/>
      <c r="DR113" s="268"/>
      <c r="DS113" s="268"/>
      <c r="DT113" s="268"/>
      <c r="DU113" s="268"/>
      <c r="DV113" s="268"/>
      <c r="DW113" s="268"/>
      <c r="DX113" s="268"/>
      <c r="DY113" s="268"/>
      <c r="DZ113" s="268"/>
      <c r="EA113" s="268"/>
      <c r="EB113" s="268"/>
    </row>
    <row r="114" spans="2:132" s="37" customFormat="1" ht="21" customHeight="1">
      <c r="B114" s="105" t="s">
        <v>245</v>
      </c>
      <c r="C114" s="39"/>
      <c r="D114" s="40"/>
      <c r="E114" s="40"/>
      <c r="F114" s="41"/>
      <c r="G114" s="266" t="s">
        <v>30</v>
      </c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59">
        <v>311.028</v>
      </c>
      <c r="W114" s="259"/>
      <c r="X114" s="259"/>
      <c r="Y114" s="259"/>
      <c r="Z114" s="259"/>
      <c r="AA114" s="259"/>
      <c r="AB114" s="259"/>
      <c r="AC114" s="42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4"/>
      <c r="AO114" s="42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4"/>
      <c r="BH114" s="270">
        <f>V114</f>
        <v>311.028</v>
      </c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271"/>
      <c r="BT114" s="271"/>
      <c r="BU114" s="272"/>
      <c r="BV114" s="259">
        <v>326.58</v>
      </c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42"/>
      <c r="CN114" s="43"/>
      <c r="CO114" s="43"/>
      <c r="CP114" s="43"/>
      <c r="CQ114" s="43"/>
      <c r="CR114" s="43"/>
      <c r="CS114" s="43"/>
      <c r="CT114" s="43"/>
      <c r="CU114" s="44"/>
      <c r="CV114" s="42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4"/>
      <c r="DP114" s="259">
        <f>BV114</f>
        <v>326.58</v>
      </c>
      <c r="DQ114" s="259"/>
      <c r="DR114" s="259"/>
      <c r="DS114" s="259"/>
      <c r="DT114" s="259"/>
      <c r="DU114" s="259"/>
      <c r="DV114" s="259"/>
      <c r="DW114" s="259"/>
      <c r="DX114" s="259"/>
      <c r="DY114" s="259"/>
      <c r="DZ114" s="259"/>
      <c r="EA114" s="259"/>
      <c r="EB114" s="259"/>
    </row>
    <row r="115" spans="2:132" s="55" customFormat="1" ht="10.5" customHeight="1">
      <c r="B115" s="56"/>
      <c r="C115" s="267">
        <v>2210</v>
      </c>
      <c r="D115" s="267"/>
      <c r="E115" s="267"/>
      <c r="F115" s="267"/>
      <c r="G115" s="239" t="s">
        <v>35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43">
        <v>311.028</v>
      </c>
      <c r="W115" s="243"/>
      <c r="X115" s="243"/>
      <c r="Y115" s="243"/>
      <c r="Z115" s="243"/>
      <c r="AA115" s="243"/>
      <c r="AB115" s="243"/>
      <c r="AC115" s="46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8"/>
      <c r="AO115" s="46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8"/>
      <c r="BH115" s="273">
        <f>V115</f>
        <v>311.028</v>
      </c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5"/>
      <c r="BV115" s="268">
        <v>326.58</v>
      </c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57"/>
      <c r="CN115" s="58"/>
      <c r="CO115" s="58"/>
      <c r="CP115" s="58"/>
      <c r="CQ115" s="58"/>
      <c r="CR115" s="58"/>
      <c r="CS115" s="58"/>
      <c r="CT115" s="58"/>
      <c r="CU115" s="59"/>
      <c r="CV115" s="57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9"/>
      <c r="DP115" s="268">
        <f>BV115</f>
        <v>326.58</v>
      </c>
      <c r="DQ115" s="268"/>
      <c r="DR115" s="268"/>
      <c r="DS115" s="268"/>
      <c r="DT115" s="268"/>
      <c r="DU115" s="268"/>
      <c r="DV115" s="268"/>
      <c r="DW115" s="268"/>
      <c r="DX115" s="268"/>
      <c r="DY115" s="268"/>
      <c r="DZ115" s="268"/>
      <c r="EA115" s="268"/>
      <c r="EB115" s="268"/>
    </row>
    <row r="116" spans="2:132" s="55" customFormat="1" ht="0.75" customHeight="1" hidden="1">
      <c r="B116" s="56"/>
      <c r="C116" s="267">
        <v>2240</v>
      </c>
      <c r="D116" s="267"/>
      <c r="E116" s="267"/>
      <c r="F116" s="267"/>
      <c r="G116" s="239" t="s">
        <v>37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46"/>
      <c r="W116" s="47"/>
      <c r="X116" s="47"/>
      <c r="Y116" s="47"/>
      <c r="Z116" s="47"/>
      <c r="AA116" s="47"/>
      <c r="AB116" s="48"/>
      <c r="AC116" s="46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8"/>
      <c r="AO116" s="46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8"/>
      <c r="BH116" s="46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8"/>
      <c r="BV116" s="57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9"/>
      <c r="CM116" s="57"/>
      <c r="CN116" s="58"/>
      <c r="CO116" s="58"/>
      <c r="CP116" s="58"/>
      <c r="CQ116" s="58"/>
      <c r="CR116" s="58"/>
      <c r="CS116" s="58"/>
      <c r="CT116" s="58"/>
      <c r="CU116" s="59"/>
      <c r="CV116" s="57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9"/>
      <c r="DP116" s="57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9"/>
    </row>
    <row r="117" spans="2:132" s="55" customFormat="1" ht="32.25" customHeight="1" hidden="1">
      <c r="B117" s="56"/>
      <c r="C117" s="267">
        <v>2282</v>
      </c>
      <c r="D117" s="267"/>
      <c r="E117" s="267"/>
      <c r="F117" s="267"/>
      <c r="G117" s="239" t="s">
        <v>38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43">
        <v>0</v>
      </c>
      <c r="W117" s="243"/>
      <c r="X117" s="243"/>
      <c r="Y117" s="243"/>
      <c r="Z117" s="243"/>
      <c r="AA117" s="243"/>
      <c r="AB117" s="243"/>
      <c r="AC117" s="46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8"/>
      <c r="AO117" s="46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8"/>
      <c r="BH117" s="243">
        <v>0</v>
      </c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68">
        <v>0</v>
      </c>
      <c r="BW117" s="268"/>
      <c r="BX117" s="268"/>
      <c r="BY117" s="268"/>
      <c r="BZ117" s="268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57"/>
      <c r="CN117" s="58"/>
      <c r="CO117" s="58"/>
      <c r="CP117" s="58"/>
      <c r="CQ117" s="58"/>
      <c r="CR117" s="58"/>
      <c r="CS117" s="58"/>
      <c r="CT117" s="58"/>
      <c r="CU117" s="59"/>
      <c r="CV117" s="57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9"/>
      <c r="DP117" s="268">
        <v>0</v>
      </c>
      <c r="DQ117" s="268"/>
      <c r="DR117" s="268"/>
      <c r="DS117" s="268"/>
      <c r="DT117" s="268"/>
      <c r="DU117" s="268"/>
      <c r="DV117" s="268"/>
      <c r="DW117" s="268"/>
      <c r="DX117" s="268"/>
      <c r="DY117" s="268"/>
      <c r="DZ117" s="268"/>
      <c r="EA117" s="268"/>
      <c r="EB117" s="268"/>
    </row>
    <row r="118" spans="2:132" s="37" customFormat="1" ht="21" customHeight="1" hidden="1">
      <c r="B118" s="38">
        <v>313131</v>
      </c>
      <c r="C118" s="39"/>
      <c r="D118" s="40"/>
      <c r="E118" s="40"/>
      <c r="F118" s="41"/>
      <c r="G118" s="266" t="s">
        <v>39</v>
      </c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0">
        <v>1892.431</v>
      </c>
      <c r="W118" s="260"/>
      <c r="X118" s="260"/>
      <c r="Y118" s="260"/>
      <c r="Z118" s="260"/>
      <c r="AA118" s="260"/>
      <c r="AB118" s="260"/>
      <c r="AC118" s="42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4"/>
      <c r="AO118" s="42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4"/>
      <c r="BH118" s="260">
        <v>1892.431</v>
      </c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>
        <v>2059.432</v>
      </c>
      <c r="BW118" s="260"/>
      <c r="BX118" s="260"/>
      <c r="BY118" s="260"/>
      <c r="BZ118" s="260"/>
      <c r="CA118" s="260"/>
      <c r="CB118" s="260"/>
      <c r="CC118" s="260"/>
      <c r="CD118" s="260"/>
      <c r="CE118" s="260"/>
      <c r="CF118" s="260"/>
      <c r="CG118" s="260"/>
      <c r="CH118" s="260"/>
      <c r="CI118" s="260"/>
      <c r="CJ118" s="260"/>
      <c r="CK118" s="260"/>
      <c r="CL118" s="260"/>
      <c r="CM118" s="42"/>
      <c r="CN118" s="43"/>
      <c r="CO118" s="43"/>
      <c r="CP118" s="43"/>
      <c r="CQ118" s="43"/>
      <c r="CR118" s="43"/>
      <c r="CS118" s="43"/>
      <c r="CT118" s="43"/>
      <c r="CU118" s="44"/>
      <c r="CV118" s="42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4"/>
      <c r="DP118" s="260">
        <v>2059.432</v>
      </c>
      <c r="DQ118" s="260"/>
      <c r="DR118" s="260"/>
      <c r="DS118" s="260"/>
      <c r="DT118" s="260"/>
      <c r="DU118" s="260"/>
      <c r="DV118" s="260"/>
      <c r="DW118" s="260"/>
      <c r="DX118" s="260"/>
      <c r="DY118" s="260"/>
      <c r="DZ118" s="260"/>
      <c r="EA118" s="260"/>
      <c r="EB118" s="260"/>
    </row>
    <row r="119" spans="2:132" s="55" customFormat="1" ht="11.25" customHeight="1" hidden="1">
      <c r="B119" s="56"/>
      <c r="C119" s="267">
        <v>2111</v>
      </c>
      <c r="D119" s="267"/>
      <c r="E119" s="267"/>
      <c r="F119" s="267"/>
      <c r="G119" s="239" t="s">
        <v>40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8">
        <v>1338.3</v>
      </c>
      <c r="W119" s="238"/>
      <c r="X119" s="238"/>
      <c r="Y119" s="238"/>
      <c r="Z119" s="238"/>
      <c r="AA119" s="238"/>
      <c r="AB119" s="238"/>
      <c r="AC119" s="46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8"/>
      <c r="AO119" s="46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8"/>
      <c r="BH119" s="238">
        <v>1338.3</v>
      </c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69">
        <v>1467.356</v>
      </c>
      <c r="BW119" s="269"/>
      <c r="BX119" s="269"/>
      <c r="BY119" s="269"/>
      <c r="BZ119" s="269"/>
      <c r="CA119" s="269"/>
      <c r="CB119" s="269"/>
      <c r="CC119" s="269"/>
      <c r="CD119" s="269"/>
      <c r="CE119" s="269"/>
      <c r="CF119" s="269"/>
      <c r="CG119" s="269"/>
      <c r="CH119" s="269"/>
      <c r="CI119" s="269"/>
      <c r="CJ119" s="269"/>
      <c r="CK119" s="269"/>
      <c r="CL119" s="269"/>
      <c r="CM119" s="57"/>
      <c r="CN119" s="58"/>
      <c r="CO119" s="58"/>
      <c r="CP119" s="58"/>
      <c r="CQ119" s="58"/>
      <c r="CR119" s="58"/>
      <c r="CS119" s="58"/>
      <c r="CT119" s="58"/>
      <c r="CU119" s="59"/>
      <c r="CV119" s="57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9"/>
      <c r="DP119" s="269">
        <v>1467.356</v>
      </c>
      <c r="DQ119" s="269"/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</row>
    <row r="120" spans="2:132" s="55" customFormat="1" ht="11.25" customHeight="1" hidden="1">
      <c r="B120" s="56"/>
      <c r="C120" s="267">
        <v>2120</v>
      </c>
      <c r="D120" s="267"/>
      <c r="E120" s="267"/>
      <c r="F120" s="267"/>
      <c r="G120" s="239" t="s">
        <v>41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43">
        <v>298.983</v>
      </c>
      <c r="W120" s="243"/>
      <c r="X120" s="243"/>
      <c r="Y120" s="243"/>
      <c r="Z120" s="243"/>
      <c r="AA120" s="243"/>
      <c r="AB120" s="243"/>
      <c r="AC120" s="46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8"/>
      <c r="AO120" s="46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8"/>
      <c r="BH120" s="243">
        <v>298.983</v>
      </c>
      <c r="BI120" s="243"/>
      <c r="BJ120" s="243"/>
      <c r="BK120" s="243"/>
      <c r="BL120" s="243"/>
      <c r="BM120" s="243"/>
      <c r="BN120" s="243"/>
      <c r="BO120" s="243"/>
      <c r="BP120" s="243"/>
      <c r="BQ120" s="243"/>
      <c r="BR120" s="243"/>
      <c r="BS120" s="243"/>
      <c r="BT120" s="243"/>
      <c r="BU120" s="243"/>
      <c r="BV120" s="268">
        <v>323.66</v>
      </c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57"/>
      <c r="CN120" s="58"/>
      <c r="CO120" s="58"/>
      <c r="CP120" s="58"/>
      <c r="CQ120" s="58"/>
      <c r="CR120" s="58"/>
      <c r="CS120" s="58"/>
      <c r="CT120" s="58"/>
      <c r="CU120" s="59"/>
      <c r="CV120" s="57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9"/>
      <c r="DP120" s="268">
        <v>323.66</v>
      </c>
      <c r="DQ120" s="268"/>
      <c r="DR120" s="268"/>
      <c r="DS120" s="268"/>
      <c r="DT120" s="268"/>
      <c r="DU120" s="268"/>
      <c r="DV120" s="268"/>
      <c r="DW120" s="268"/>
      <c r="DX120" s="268"/>
      <c r="DY120" s="268"/>
      <c r="DZ120" s="268"/>
      <c r="EA120" s="268"/>
      <c r="EB120" s="268"/>
    </row>
    <row r="121" spans="2:132" s="55" customFormat="1" ht="11.25" customHeight="1" hidden="1">
      <c r="B121" s="56"/>
      <c r="C121" s="267">
        <v>2210</v>
      </c>
      <c r="D121" s="267"/>
      <c r="E121" s="267"/>
      <c r="F121" s="267"/>
      <c r="G121" s="239" t="s">
        <v>35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43">
        <v>35</v>
      </c>
      <c r="W121" s="243"/>
      <c r="X121" s="243"/>
      <c r="Y121" s="243"/>
      <c r="Z121" s="243"/>
      <c r="AA121" s="243"/>
      <c r="AB121" s="243"/>
      <c r="AC121" s="46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8"/>
      <c r="AO121" s="46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8"/>
      <c r="BH121" s="243">
        <v>35</v>
      </c>
      <c r="BI121" s="243"/>
      <c r="BJ121" s="243"/>
      <c r="BK121" s="243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  <c r="BV121" s="268">
        <v>36.82</v>
      </c>
      <c r="BW121" s="268"/>
      <c r="BX121" s="268"/>
      <c r="BY121" s="268"/>
      <c r="BZ121" s="268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57"/>
      <c r="CN121" s="58"/>
      <c r="CO121" s="58"/>
      <c r="CP121" s="58"/>
      <c r="CQ121" s="58"/>
      <c r="CR121" s="58"/>
      <c r="CS121" s="58"/>
      <c r="CT121" s="58"/>
      <c r="CU121" s="59"/>
      <c r="CV121" s="57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9"/>
      <c r="DP121" s="268">
        <v>36.82</v>
      </c>
      <c r="DQ121" s="268"/>
      <c r="DR121" s="268"/>
      <c r="DS121" s="268"/>
      <c r="DT121" s="268"/>
      <c r="DU121" s="268"/>
      <c r="DV121" s="268"/>
      <c r="DW121" s="268"/>
      <c r="DX121" s="268"/>
      <c r="DY121" s="268"/>
      <c r="DZ121" s="268"/>
      <c r="EA121" s="268"/>
      <c r="EB121" s="268"/>
    </row>
    <row r="122" spans="2:132" s="55" customFormat="1" ht="11.25" customHeight="1" hidden="1">
      <c r="B122" s="56"/>
      <c r="C122" s="267">
        <v>2240</v>
      </c>
      <c r="D122" s="267"/>
      <c r="E122" s="267"/>
      <c r="F122" s="267"/>
      <c r="G122" s="239" t="s">
        <v>37</v>
      </c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43">
        <v>128.378</v>
      </c>
      <c r="W122" s="243"/>
      <c r="X122" s="243"/>
      <c r="Y122" s="243"/>
      <c r="Z122" s="243"/>
      <c r="AA122" s="243"/>
      <c r="AB122" s="243"/>
      <c r="AC122" s="46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8"/>
      <c r="AO122" s="46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8"/>
      <c r="BH122" s="243">
        <v>128.378</v>
      </c>
      <c r="BI122" s="243"/>
      <c r="BJ122" s="243"/>
      <c r="BK122" s="243"/>
      <c r="BL122" s="243"/>
      <c r="BM122" s="243"/>
      <c r="BN122" s="243"/>
      <c r="BO122" s="243"/>
      <c r="BP122" s="243"/>
      <c r="BQ122" s="243"/>
      <c r="BR122" s="243"/>
      <c r="BS122" s="243"/>
      <c r="BT122" s="243"/>
      <c r="BU122" s="243"/>
      <c r="BV122" s="268">
        <v>135.053</v>
      </c>
      <c r="BW122" s="268"/>
      <c r="BX122" s="268"/>
      <c r="BY122" s="268"/>
      <c r="BZ122" s="268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57"/>
      <c r="CN122" s="58"/>
      <c r="CO122" s="58"/>
      <c r="CP122" s="58"/>
      <c r="CQ122" s="58"/>
      <c r="CR122" s="58"/>
      <c r="CS122" s="58"/>
      <c r="CT122" s="58"/>
      <c r="CU122" s="59"/>
      <c r="CV122" s="57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9"/>
      <c r="DP122" s="268">
        <v>135.053</v>
      </c>
      <c r="DQ122" s="268"/>
      <c r="DR122" s="268"/>
      <c r="DS122" s="268"/>
      <c r="DT122" s="268"/>
      <c r="DU122" s="268"/>
      <c r="DV122" s="268"/>
      <c r="DW122" s="268"/>
      <c r="DX122" s="268"/>
      <c r="DY122" s="268"/>
      <c r="DZ122" s="268"/>
      <c r="EA122" s="268"/>
      <c r="EB122" s="268"/>
    </row>
    <row r="123" spans="2:132" s="55" customFormat="1" ht="11.25" customHeight="1" hidden="1">
      <c r="B123" s="56"/>
      <c r="C123" s="267">
        <v>2250</v>
      </c>
      <c r="D123" s="267"/>
      <c r="E123" s="267"/>
      <c r="F123" s="267"/>
      <c r="G123" s="239" t="s">
        <v>42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43">
        <v>5</v>
      </c>
      <c r="W123" s="243"/>
      <c r="X123" s="243"/>
      <c r="Y123" s="243"/>
      <c r="Z123" s="243"/>
      <c r="AA123" s="243"/>
      <c r="AB123" s="243"/>
      <c r="AC123" s="46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8"/>
      <c r="AO123" s="46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8"/>
      <c r="BH123" s="243">
        <v>5</v>
      </c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68">
        <v>5.26</v>
      </c>
      <c r="BW123" s="268"/>
      <c r="BX123" s="268"/>
      <c r="BY123" s="268"/>
      <c r="BZ123" s="268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57"/>
      <c r="CN123" s="58"/>
      <c r="CO123" s="58"/>
      <c r="CP123" s="58"/>
      <c r="CQ123" s="58"/>
      <c r="CR123" s="58"/>
      <c r="CS123" s="58"/>
      <c r="CT123" s="58"/>
      <c r="CU123" s="59"/>
      <c r="CV123" s="57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9"/>
      <c r="DP123" s="268">
        <v>5.26</v>
      </c>
      <c r="DQ123" s="268"/>
      <c r="DR123" s="268"/>
      <c r="DS123" s="268"/>
      <c r="DT123" s="268"/>
      <c r="DU123" s="268"/>
      <c r="DV123" s="268"/>
      <c r="DW123" s="268"/>
      <c r="DX123" s="268"/>
      <c r="DY123" s="268"/>
      <c r="DZ123" s="268"/>
      <c r="EA123" s="268"/>
      <c r="EB123" s="268"/>
    </row>
    <row r="124" spans="2:132" s="55" customFormat="1" ht="11.25" customHeight="1" hidden="1">
      <c r="B124" s="56"/>
      <c r="C124" s="267">
        <v>2271</v>
      </c>
      <c r="D124" s="267"/>
      <c r="E124" s="267"/>
      <c r="F124" s="267"/>
      <c r="G124" s="239" t="s">
        <v>43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43">
        <v>285.631</v>
      </c>
      <c r="W124" s="243"/>
      <c r="X124" s="243"/>
      <c r="Y124" s="243"/>
      <c r="Z124" s="243"/>
      <c r="AA124" s="243"/>
      <c r="AB124" s="243"/>
      <c r="AC124" s="46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8"/>
      <c r="AO124" s="46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8"/>
      <c r="BH124" s="243">
        <v>61.202</v>
      </c>
      <c r="BI124" s="243"/>
      <c r="BJ124" s="243"/>
      <c r="BK124" s="243"/>
      <c r="BL124" s="243"/>
      <c r="BM124" s="243"/>
      <c r="BN124" s="243"/>
      <c r="BO124" s="243"/>
      <c r="BP124" s="243"/>
      <c r="BQ124" s="243"/>
      <c r="BR124" s="243"/>
      <c r="BS124" s="243"/>
      <c r="BT124" s="243"/>
      <c r="BU124" s="243"/>
      <c r="BV124" s="268">
        <v>64.385</v>
      </c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57"/>
      <c r="CN124" s="58"/>
      <c r="CO124" s="58"/>
      <c r="CP124" s="58"/>
      <c r="CQ124" s="58"/>
      <c r="CR124" s="58"/>
      <c r="CS124" s="58"/>
      <c r="CT124" s="58"/>
      <c r="CU124" s="59"/>
      <c r="CV124" s="57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9"/>
      <c r="DP124" s="268">
        <v>64.385</v>
      </c>
      <c r="DQ124" s="268"/>
      <c r="DR124" s="268"/>
      <c r="DS124" s="268"/>
      <c r="DT124" s="268"/>
      <c r="DU124" s="268"/>
      <c r="DV124" s="268"/>
      <c r="DW124" s="268"/>
      <c r="DX124" s="268"/>
      <c r="DY124" s="268"/>
      <c r="DZ124" s="268"/>
      <c r="EA124" s="268"/>
      <c r="EB124" s="268"/>
    </row>
    <row r="125" spans="2:132" s="55" customFormat="1" ht="11.25" customHeight="1" hidden="1">
      <c r="B125" s="56"/>
      <c r="C125" s="267">
        <v>2272</v>
      </c>
      <c r="D125" s="267"/>
      <c r="E125" s="267"/>
      <c r="F125" s="267"/>
      <c r="G125" s="239" t="s">
        <v>44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43">
        <v>4.638</v>
      </c>
      <c r="W125" s="243"/>
      <c r="X125" s="243"/>
      <c r="Y125" s="243"/>
      <c r="Z125" s="243"/>
      <c r="AA125" s="243"/>
      <c r="AB125" s="243"/>
      <c r="AC125" s="46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8"/>
      <c r="AO125" s="46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8"/>
      <c r="BH125" s="243">
        <v>4.638</v>
      </c>
      <c r="BI125" s="243"/>
      <c r="BJ125" s="243"/>
      <c r="BK125" s="243"/>
      <c r="BL125" s="243"/>
      <c r="BM125" s="243"/>
      <c r="BN125" s="243"/>
      <c r="BO125" s="243"/>
      <c r="BP125" s="243"/>
      <c r="BQ125" s="243"/>
      <c r="BR125" s="243"/>
      <c r="BS125" s="243"/>
      <c r="BT125" s="243"/>
      <c r="BU125" s="243"/>
      <c r="BV125" s="268">
        <v>4.88</v>
      </c>
      <c r="BW125" s="268"/>
      <c r="BX125" s="268"/>
      <c r="BY125" s="268"/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57"/>
      <c r="CN125" s="58"/>
      <c r="CO125" s="58"/>
      <c r="CP125" s="58"/>
      <c r="CQ125" s="58"/>
      <c r="CR125" s="58"/>
      <c r="CS125" s="58"/>
      <c r="CT125" s="58"/>
      <c r="CU125" s="59"/>
      <c r="CV125" s="57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9"/>
      <c r="DP125" s="268">
        <v>4.88</v>
      </c>
      <c r="DQ125" s="268"/>
      <c r="DR125" s="268"/>
      <c r="DS125" s="268"/>
      <c r="DT125" s="268"/>
      <c r="DU125" s="268"/>
      <c r="DV125" s="268"/>
      <c r="DW125" s="268"/>
      <c r="DX125" s="268"/>
      <c r="DY125" s="268"/>
      <c r="DZ125" s="268"/>
      <c r="EA125" s="268"/>
      <c r="EB125" s="268"/>
    </row>
    <row r="126" spans="2:132" s="55" customFormat="1" ht="11.25" customHeight="1" hidden="1">
      <c r="B126" s="56"/>
      <c r="C126" s="267">
        <v>2273</v>
      </c>
      <c r="D126" s="267"/>
      <c r="E126" s="267"/>
      <c r="F126" s="267"/>
      <c r="G126" s="239" t="s">
        <v>45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43">
        <v>20.93</v>
      </c>
      <c r="W126" s="243"/>
      <c r="X126" s="243"/>
      <c r="Y126" s="243"/>
      <c r="Z126" s="243"/>
      <c r="AA126" s="243"/>
      <c r="AB126" s="243"/>
      <c r="AC126" s="46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8"/>
      <c r="AO126" s="46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8"/>
      <c r="BH126" s="243">
        <v>20.93</v>
      </c>
      <c r="BI126" s="243"/>
      <c r="BJ126" s="243"/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68">
        <v>22.018</v>
      </c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57"/>
      <c r="CN126" s="58"/>
      <c r="CO126" s="58"/>
      <c r="CP126" s="58"/>
      <c r="CQ126" s="58"/>
      <c r="CR126" s="58"/>
      <c r="CS126" s="58"/>
      <c r="CT126" s="58"/>
      <c r="CU126" s="59"/>
      <c r="CV126" s="57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9"/>
      <c r="DP126" s="268">
        <v>22.018</v>
      </c>
      <c r="DQ126" s="268"/>
      <c r="DR126" s="268"/>
      <c r="DS126" s="268"/>
      <c r="DT126" s="268"/>
      <c r="DU126" s="268"/>
      <c r="DV126" s="268"/>
      <c r="DW126" s="268"/>
      <c r="DX126" s="268"/>
      <c r="DY126" s="268"/>
      <c r="DZ126" s="268"/>
      <c r="EA126" s="268"/>
      <c r="EB126" s="268"/>
    </row>
    <row r="127" spans="2:132" s="55" customFormat="1" ht="11.25" customHeight="1" hidden="1">
      <c r="B127" s="56"/>
      <c r="C127" s="267">
        <v>2800</v>
      </c>
      <c r="D127" s="267"/>
      <c r="E127" s="267"/>
      <c r="F127" s="267"/>
      <c r="G127" s="239" t="s">
        <v>46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46"/>
      <c r="W127" s="47"/>
      <c r="X127" s="47"/>
      <c r="Y127" s="47"/>
      <c r="Z127" s="47"/>
      <c r="AA127" s="47"/>
      <c r="AB127" s="48"/>
      <c r="AC127" s="46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8"/>
      <c r="AO127" s="46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8"/>
      <c r="BH127" s="46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8"/>
      <c r="BV127" s="57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9"/>
      <c r="CM127" s="57"/>
      <c r="CN127" s="58"/>
      <c r="CO127" s="58"/>
      <c r="CP127" s="58"/>
      <c r="CQ127" s="58"/>
      <c r="CR127" s="58"/>
      <c r="CS127" s="58"/>
      <c r="CT127" s="58"/>
      <c r="CU127" s="59"/>
      <c r="CV127" s="57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9"/>
      <c r="DP127" s="57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9"/>
    </row>
    <row r="128" spans="2:132" s="55" customFormat="1" ht="11.25" customHeight="1" hidden="1">
      <c r="B128" s="56"/>
      <c r="C128" s="267">
        <v>3132</v>
      </c>
      <c r="D128" s="267"/>
      <c r="E128" s="267"/>
      <c r="F128" s="267"/>
      <c r="G128" s="239" t="s">
        <v>47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46"/>
      <c r="W128" s="47"/>
      <c r="X128" s="47"/>
      <c r="Y128" s="47"/>
      <c r="Z128" s="47"/>
      <c r="AA128" s="47"/>
      <c r="AB128" s="48"/>
      <c r="AC128" s="46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8"/>
      <c r="AO128" s="46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8"/>
      <c r="BH128" s="46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8"/>
      <c r="BV128" s="57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9"/>
      <c r="CM128" s="57"/>
      <c r="CN128" s="58"/>
      <c r="CO128" s="58"/>
      <c r="CP128" s="58"/>
      <c r="CQ128" s="58"/>
      <c r="CR128" s="58"/>
      <c r="CS128" s="58"/>
      <c r="CT128" s="58"/>
      <c r="CU128" s="59"/>
      <c r="CV128" s="57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9"/>
      <c r="DP128" s="57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9"/>
    </row>
    <row r="129" spans="1:181" ht="11.25" customHeight="1">
      <c r="A129"/>
      <c r="B129" s="45"/>
      <c r="C129" s="49"/>
      <c r="D129" s="50"/>
      <c r="E129" s="50"/>
      <c r="F129" s="51"/>
      <c r="G129" s="146" t="s">
        <v>31</v>
      </c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259">
        <v>311.028</v>
      </c>
      <c r="W129" s="259"/>
      <c r="X129" s="259"/>
      <c r="Y129" s="259"/>
      <c r="Z129" s="259"/>
      <c r="AA129" s="259"/>
      <c r="AB129" s="259"/>
      <c r="AC129" s="52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4"/>
      <c r="AO129" s="52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4"/>
      <c r="BH129" s="145">
        <f>V129</f>
        <v>311.028</v>
      </c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259">
        <v>326.58</v>
      </c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52"/>
      <c r="CN129" s="53"/>
      <c r="CO129" s="53"/>
      <c r="CP129" s="53"/>
      <c r="CQ129" s="53"/>
      <c r="CR129" s="53"/>
      <c r="CS129" s="53"/>
      <c r="CT129" s="53"/>
      <c r="CU129" s="54"/>
      <c r="CV129" s="52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4"/>
      <c r="DP129" s="259">
        <f>BV129</f>
        <v>326.58</v>
      </c>
      <c r="DQ129" s="259"/>
      <c r="DR129" s="259"/>
      <c r="DS129" s="259"/>
      <c r="DT129" s="259"/>
      <c r="DU129" s="259"/>
      <c r="DV129" s="259"/>
      <c r="DW129" s="259"/>
      <c r="DX129" s="259"/>
      <c r="DY129" s="259"/>
      <c r="DZ129" s="259"/>
      <c r="EA129" s="259"/>
      <c r="EB129" s="25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</row>
    <row r="130" spans="1:181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</row>
    <row r="131" spans="1:181" ht="11.25" customHeight="1">
      <c r="A131"/>
      <c r="B131" s="177" t="s">
        <v>212</v>
      </c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</row>
    <row r="132" spans="1:181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 s="32" t="s">
        <v>11</v>
      </c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</row>
    <row r="133" spans="2:132" s="33" customFormat="1" ht="11.25" customHeight="1">
      <c r="B133" s="195" t="s">
        <v>10</v>
      </c>
      <c r="C133" s="195" t="s">
        <v>48</v>
      </c>
      <c r="D133" s="195"/>
      <c r="E133" s="195"/>
      <c r="F133" s="195"/>
      <c r="G133" s="195"/>
      <c r="H133" s="195" t="s">
        <v>13</v>
      </c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264" t="s">
        <v>32</v>
      </c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264"/>
      <c r="BR133" s="264"/>
      <c r="BS133" s="264"/>
      <c r="BT133" s="264"/>
      <c r="BU133" s="264"/>
      <c r="BV133" s="264" t="s">
        <v>206</v>
      </c>
      <c r="BW133" s="264"/>
      <c r="BX133" s="264"/>
      <c r="BY133" s="264"/>
      <c r="BZ133" s="264"/>
      <c r="CA133" s="264"/>
      <c r="CB133" s="264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4"/>
      <c r="CQ133" s="264"/>
      <c r="CR133" s="264"/>
      <c r="CS133" s="264"/>
      <c r="CT133" s="264"/>
      <c r="CU133" s="264"/>
      <c r="CV133" s="264"/>
      <c r="CW133" s="264"/>
      <c r="CX133" s="264"/>
      <c r="CY133" s="264"/>
      <c r="CZ133" s="264"/>
      <c r="DA133" s="264"/>
      <c r="DB133" s="264"/>
      <c r="DC133" s="264"/>
      <c r="DD133" s="264"/>
      <c r="DE133" s="264"/>
      <c r="DF133" s="264"/>
      <c r="DG133" s="264"/>
      <c r="DH133" s="264"/>
      <c r="DI133" s="264"/>
      <c r="DJ133" s="264"/>
      <c r="DK133" s="264"/>
      <c r="DL133" s="264"/>
      <c r="DM133" s="264"/>
      <c r="DN133" s="264"/>
      <c r="DO133" s="264"/>
      <c r="DP133" s="264"/>
      <c r="DQ133" s="264"/>
      <c r="DR133" s="264"/>
      <c r="DS133" s="264"/>
      <c r="DT133" s="264"/>
      <c r="DU133" s="264"/>
      <c r="DV133" s="264"/>
      <c r="DW133" s="264"/>
      <c r="DX133" s="264"/>
      <c r="DY133" s="264"/>
      <c r="DZ133" s="264"/>
      <c r="EA133" s="264"/>
      <c r="EB133" s="264"/>
    </row>
    <row r="134" spans="2:132" s="33" customFormat="1" ht="21.75" customHeight="1">
      <c r="B134" s="196"/>
      <c r="C134" s="261"/>
      <c r="D134" s="262"/>
      <c r="E134" s="262"/>
      <c r="F134" s="262"/>
      <c r="G134" s="263"/>
      <c r="H134" s="261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3"/>
      <c r="V134" s="143" t="s">
        <v>14</v>
      </c>
      <c r="W134" s="143"/>
      <c r="X134" s="143"/>
      <c r="Y134" s="143"/>
      <c r="Z134" s="143"/>
      <c r="AA134" s="143"/>
      <c r="AB134" s="143"/>
      <c r="AC134" s="143" t="s">
        <v>15</v>
      </c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265" t="s">
        <v>16</v>
      </c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143" t="s">
        <v>17</v>
      </c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 t="s">
        <v>14</v>
      </c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 t="s">
        <v>15</v>
      </c>
      <c r="CN134" s="143"/>
      <c r="CO134" s="143"/>
      <c r="CP134" s="143"/>
      <c r="CQ134" s="143"/>
      <c r="CR134" s="143"/>
      <c r="CS134" s="143"/>
      <c r="CT134" s="143"/>
      <c r="CU134" s="143"/>
      <c r="CV134" s="265" t="s">
        <v>16</v>
      </c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143" t="s">
        <v>18</v>
      </c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</row>
    <row r="135" spans="2:181" ht="11.25" customHeight="1">
      <c r="B135" s="36">
        <v>1</v>
      </c>
      <c r="C135" s="139">
        <v>2</v>
      </c>
      <c r="D135" s="139"/>
      <c r="E135" s="139"/>
      <c r="F135" s="139"/>
      <c r="G135" s="139"/>
      <c r="H135" s="139">
        <v>3</v>
      </c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>
        <v>4</v>
      </c>
      <c r="W135" s="139"/>
      <c r="X135" s="139"/>
      <c r="Y135" s="139"/>
      <c r="Z135" s="139"/>
      <c r="AA135" s="139"/>
      <c r="AB135" s="139"/>
      <c r="AC135" s="139">
        <v>5</v>
      </c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>
        <v>6</v>
      </c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>
        <v>7</v>
      </c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>
        <v>8</v>
      </c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>
        <v>9</v>
      </c>
      <c r="CN135" s="139"/>
      <c r="CO135" s="139"/>
      <c r="CP135" s="139"/>
      <c r="CQ135" s="139"/>
      <c r="CR135" s="139"/>
      <c r="CS135" s="139"/>
      <c r="CT135" s="139"/>
      <c r="CU135" s="139"/>
      <c r="CV135" s="139">
        <v>10</v>
      </c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>
        <v>11</v>
      </c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</row>
    <row r="136" spans="2:132" ht="11.25" customHeight="1">
      <c r="B136" s="45"/>
      <c r="C136" s="49"/>
      <c r="D136" s="50"/>
      <c r="E136" s="50"/>
      <c r="F136" s="51"/>
      <c r="G136" s="146" t="s">
        <v>31</v>
      </c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52"/>
      <c r="W136" s="53"/>
      <c r="X136" s="53"/>
      <c r="Y136" s="53"/>
      <c r="Z136" s="53"/>
      <c r="AA136" s="53"/>
      <c r="AB136" s="54"/>
      <c r="AC136" s="52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4"/>
      <c r="AO136" s="52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4"/>
      <c r="BH136" s="52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4"/>
      <c r="BV136" s="52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4"/>
      <c r="CM136" s="52"/>
      <c r="CN136" s="53"/>
      <c r="CO136" s="53"/>
      <c r="CP136" s="53"/>
      <c r="CQ136" s="53"/>
      <c r="CR136" s="53"/>
      <c r="CS136" s="53"/>
      <c r="CT136" s="53"/>
      <c r="CU136" s="54"/>
      <c r="CV136" s="52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4"/>
      <c r="DP136" s="52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4"/>
    </row>
    <row r="137" spans="1:181" ht="11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</row>
    <row r="138" spans="1:181" ht="11.25" customHeight="1">
      <c r="A138"/>
      <c r="B138" s="177" t="s">
        <v>50</v>
      </c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</row>
    <row r="139" spans="1:181" ht="11.2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</row>
    <row r="140" spans="1:181" ht="11.25" customHeight="1">
      <c r="A140"/>
      <c r="B140" s="177" t="s">
        <v>213</v>
      </c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</row>
    <row r="141" spans="1:181" ht="11.2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 s="32" t="s">
        <v>11</v>
      </c>
      <c r="FR141"/>
      <c r="FS141"/>
      <c r="FT141"/>
      <c r="FU141"/>
      <c r="FV141"/>
      <c r="FW141"/>
      <c r="FX141"/>
      <c r="FY141"/>
    </row>
    <row r="142" spans="2:176" s="33" customFormat="1" ht="11.25" customHeight="1">
      <c r="B142" s="195" t="s">
        <v>10</v>
      </c>
      <c r="C142" s="195" t="s">
        <v>13</v>
      </c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264" t="s">
        <v>200</v>
      </c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  <c r="BI142" s="264"/>
      <c r="BJ142" s="264"/>
      <c r="BK142" s="264"/>
      <c r="BL142" s="264"/>
      <c r="BM142" s="264"/>
      <c r="BN142" s="264"/>
      <c r="BO142" s="264"/>
      <c r="BP142" s="264"/>
      <c r="BQ142" s="264"/>
      <c r="BR142" s="264" t="s">
        <v>201</v>
      </c>
      <c r="BS142" s="264"/>
      <c r="BT142" s="264"/>
      <c r="BU142" s="264"/>
      <c r="BV142" s="264"/>
      <c r="BW142" s="264"/>
      <c r="BX142" s="264"/>
      <c r="BY142" s="264"/>
      <c r="BZ142" s="264"/>
      <c r="CA142" s="264"/>
      <c r="CB142" s="264"/>
      <c r="CC142" s="264"/>
      <c r="CD142" s="264"/>
      <c r="CE142" s="264"/>
      <c r="CF142" s="264"/>
      <c r="CG142" s="264"/>
      <c r="CH142" s="264"/>
      <c r="CI142" s="264"/>
      <c r="CJ142" s="264"/>
      <c r="CK142" s="264"/>
      <c r="CL142" s="264"/>
      <c r="CM142" s="264"/>
      <c r="CN142" s="264"/>
      <c r="CO142" s="264"/>
      <c r="CP142" s="264"/>
      <c r="CQ142" s="264"/>
      <c r="CR142" s="264"/>
      <c r="CS142" s="264"/>
      <c r="CT142" s="264"/>
      <c r="CU142" s="264"/>
      <c r="CV142" s="264"/>
      <c r="CW142" s="264"/>
      <c r="CX142" s="264"/>
      <c r="CY142" s="264"/>
      <c r="CZ142" s="264"/>
      <c r="DA142" s="264"/>
      <c r="DB142" s="264"/>
      <c r="DC142" s="264"/>
      <c r="DD142" s="264"/>
      <c r="DE142" s="264"/>
      <c r="DF142" s="264"/>
      <c r="DG142" s="264"/>
      <c r="DH142" s="264"/>
      <c r="DI142" s="264"/>
      <c r="DJ142" s="264"/>
      <c r="DK142" s="264"/>
      <c r="DL142" s="264"/>
      <c r="DM142" s="264"/>
      <c r="DN142" s="264"/>
      <c r="DO142" s="264"/>
      <c r="DP142" s="264"/>
      <c r="DQ142" s="264"/>
      <c r="DR142" s="264"/>
      <c r="DS142" s="264"/>
      <c r="DT142" s="264"/>
      <c r="DU142" s="264"/>
      <c r="DV142" s="264"/>
      <c r="DW142" s="264"/>
      <c r="DX142" s="264"/>
      <c r="DY142" s="264" t="s">
        <v>202</v>
      </c>
      <c r="DZ142" s="264"/>
      <c r="EA142" s="264"/>
      <c r="EB142" s="264"/>
      <c r="EC142" s="264"/>
      <c r="ED142" s="264"/>
      <c r="EE142" s="264"/>
      <c r="EF142" s="264"/>
      <c r="EG142" s="264"/>
      <c r="EH142" s="264"/>
      <c r="EI142" s="264"/>
      <c r="EJ142" s="264"/>
      <c r="EK142" s="264"/>
      <c r="EL142" s="264"/>
      <c r="EM142" s="264"/>
      <c r="EN142" s="264"/>
      <c r="EO142" s="264"/>
      <c r="EP142" s="264"/>
      <c r="EQ142" s="264"/>
      <c r="ER142" s="264"/>
      <c r="ES142" s="264"/>
      <c r="ET142" s="264"/>
      <c r="EU142" s="264"/>
      <c r="EV142" s="264"/>
      <c r="EW142" s="264"/>
      <c r="EX142" s="264"/>
      <c r="EY142" s="264"/>
      <c r="EZ142" s="264"/>
      <c r="FA142" s="264"/>
      <c r="FB142" s="264"/>
      <c r="FC142" s="264"/>
      <c r="FD142" s="264"/>
      <c r="FE142" s="264"/>
      <c r="FF142" s="264"/>
      <c r="FG142" s="264"/>
      <c r="FH142" s="264"/>
      <c r="FI142" s="264"/>
      <c r="FJ142" s="264"/>
      <c r="FK142" s="264"/>
      <c r="FL142" s="264"/>
      <c r="FM142" s="264"/>
      <c r="FN142" s="264"/>
      <c r="FO142" s="264"/>
      <c r="FP142" s="264"/>
      <c r="FQ142" s="264"/>
      <c r="FR142" s="264"/>
      <c r="FS142" s="264"/>
      <c r="FT142" s="264"/>
    </row>
    <row r="143" spans="2:176" s="33" customFormat="1" ht="30.75" customHeight="1">
      <c r="B143" s="196"/>
      <c r="C143" s="261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3"/>
      <c r="V143" s="143" t="s">
        <v>14</v>
      </c>
      <c r="W143" s="143"/>
      <c r="X143" s="143"/>
      <c r="Y143" s="143"/>
      <c r="Z143" s="143"/>
      <c r="AA143" s="143"/>
      <c r="AB143" s="143"/>
      <c r="AC143" s="143" t="s">
        <v>15</v>
      </c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265" t="s">
        <v>16</v>
      </c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143" t="s">
        <v>51</v>
      </c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 t="s">
        <v>14</v>
      </c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 t="s">
        <v>15</v>
      </c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265" t="s">
        <v>16</v>
      </c>
      <c r="CV143" s="265"/>
      <c r="CW143" s="265"/>
      <c r="CX143" s="265"/>
      <c r="CY143" s="265"/>
      <c r="CZ143" s="265"/>
      <c r="DA143" s="265"/>
      <c r="DB143" s="265"/>
      <c r="DC143" s="265"/>
      <c r="DD143" s="265"/>
      <c r="DE143" s="265"/>
      <c r="DF143" s="265"/>
      <c r="DG143" s="265"/>
      <c r="DH143" s="265"/>
      <c r="DI143" s="265"/>
      <c r="DJ143" s="143" t="s">
        <v>52</v>
      </c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 t="s">
        <v>14</v>
      </c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 t="s">
        <v>15</v>
      </c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265" t="s">
        <v>16</v>
      </c>
      <c r="EY143" s="265"/>
      <c r="EZ143" s="265"/>
      <c r="FA143" s="265"/>
      <c r="FB143" s="265"/>
      <c r="FC143" s="265"/>
      <c r="FD143" s="265"/>
      <c r="FE143" s="265"/>
      <c r="FF143" s="265"/>
      <c r="FG143" s="265"/>
      <c r="FH143" s="265"/>
      <c r="FI143" s="265"/>
      <c r="FJ143" s="143" t="s">
        <v>53</v>
      </c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</row>
    <row r="144" spans="2:181" ht="11.25" customHeight="1">
      <c r="B144" s="36">
        <v>1</v>
      </c>
      <c r="C144" s="139">
        <v>2</v>
      </c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>
        <v>3</v>
      </c>
      <c r="W144" s="139"/>
      <c r="X144" s="139"/>
      <c r="Y144" s="139"/>
      <c r="Z144" s="139"/>
      <c r="AA144" s="139"/>
      <c r="AB144" s="139"/>
      <c r="AC144" s="139">
        <v>4</v>
      </c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>
        <v>5</v>
      </c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>
        <v>6</v>
      </c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>
        <v>7</v>
      </c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>
        <v>8</v>
      </c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>
        <v>9</v>
      </c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>
        <v>10</v>
      </c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>
        <v>11</v>
      </c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>
        <v>12</v>
      </c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>
        <v>13</v>
      </c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>
        <v>14</v>
      </c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/>
      <c r="FV144"/>
      <c r="FW144"/>
      <c r="FX144"/>
      <c r="FY144"/>
    </row>
    <row r="145" spans="2:176" s="60" customFormat="1" ht="0.75" customHeight="1" hidden="1">
      <c r="B145" s="61">
        <v>313131</v>
      </c>
      <c r="C145" s="266" t="s">
        <v>39</v>
      </c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59">
        <v>895.634</v>
      </c>
      <c r="W145" s="259"/>
      <c r="X145" s="259"/>
      <c r="Y145" s="259"/>
      <c r="Z145" s="259"/>
      <c r="AA145" s="259"/>
      <c r="AB145" s="259"/>
      <c r="AC145" s="42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4"/>
      <c r="AO145" s="42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4"/>
      <c r="BB145" s="259">
        <v>895.634</v>
      </c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60">
        <v>1199.5</v>
      </c>
      <c r="BS145" s="260"/>
      <c r="BT145" s="260"/>
      <c r="BU145" s="260"/>
      <c r="BV145" s="260"/>
      <c r="BW145" s="260"/>
      <c r="BX145" s="260"/>
      <c r="BY145" s="260"/>
      <c r="BZ145" s="260"/>
      <c r="CA145" s="260"/>
      <c r="CB145" s="260"/>
      <c r="CC145" s="260"/>
      <c r="CD145" s="260"/>
      <c r="CE145" s="260"/>
      <c r="CF145" s="260"/>
      <c r="CG145" s="259">
        <v>852.9</v>
      </c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42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4"/>
      <c r="DJ145" s="260">
        <v>2052.4</v>
      </c>
      <c r="DK145" s="260"/>
      <c r="DL145" s="260"/>
      <c r="DM145" s="260"/>
      <c r="DN145" s="260"/>
      <c r="DO145" s="260"/>
      <c r="DP145" s="260"/>
      <c r="DQ145" s="260"/>
      <c r="DR145" s="260"/>
      <c r="DS145" s="260"/>
      <c r="DT145" s="260"/>
      <c r="DU145" s="260"/>
      <c r="DV145" s="260"/>
      <c r="DW145" s="260"/>
      <c r="DX145" s="260"/>
      <c r="DY145" s="260">
        <v>1648.947</v>
      </c>
      <c r="DZ145" s="260"/>
      <c r="EA145" s="260"/>
      <c r="EB145" s="260"/>
      <c r="EC145" s="260"/>
      <c r="ED145" s="260"/>
      <c r="EE145" s="260"/>
      <c r="EF145" s="260"/>
      <c r="EG145" s="260"/>
      <c r="EH145" s="260"/>
      <c r="EI145" s="260"/>
      <c r="EJ145" s="260"/>
      <c r="EK145" s="42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4"/>
      <c r="EX145" s="42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4"/>
      <c r="FJ145" s="260">
        <v>1648.947</v>
      </c>
      <c r="FK145" s="260"/>
      <c r="FL145" s="260"/>
      <c r="FM145" s="260"/>
      <c r="FN145" s="260"/>
      <c r="FO145" s="260"/>
      <c r="FP145" s="260"/>
      <c r="FQ145" s="260"/>
      <c r="FR145" s="260"/>
      <c r="FS145" s="260"/>
      <c r="FT145" s="260"/>
    </row>
    <row r="146" spans="2:176" s="55" customFormat="1" ht="32.25" customHeight="1" hidden="1">
      <c r="B146" s="62">
        <v>1</v>
      </c>
      <c r="C146" s="239" t="s">
        <v>54</v>
      </c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43">
        <v>890.518</v>
      </c>
      <c r="W146" s="243"/>
      <c r="X146" s="243"/>
      <c r="Y146" s="243"/>
      <c r="Z146" s="243"/>
      <c r="AA146" s="243"/>
      <c r="AB146" s="243"/>
      <c r="AC146" s="46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8"/>
      <c r="AO146" s="46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8"/>
      <c r="BB146" s="243">
        <v>890.518</v>
      </c>
      <c r="BC146" s="243"/>
      <c r="BD146" s="243"/>
      <c r="BE146" s="243"/>
      <c r="BF146" s="243"/>
      <c r="BG146" s="243"/>
      <c r="BH146" s="243"/>
      <c r="BI146" s="243"/>
      <c r="BJ146" s="243"/>
      <c r="BK146" s="243"/>
      <c r="BL146" s="243"/>
      <c r="BM146" s="243"/>
      <c r="BN146" s="243"/>
      <c r="BO146" s="243"/>
      <c r="BP146" s="243"/>
      <c r="BQ146" s="243"/>
      <c r="BR146" s="238">
        <v>1199.5</v>
      </c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  <c r="CC146" s="238"/>
      <c r="CD146" s="238"/>
      <c r="CE146" s="238"/>
      <c r="CF146" s="238"/>
      <c r="CG146" s="46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8"/>
      <c r="CU146" s="46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8"/>
      <c r="DJ146" s="238">
        <v>1199.5</v>
      </c>
      <c r="DK146" s="238"/>
      <c r="DL146" s="238"/>
      <c r="DM146" s="238"/>
      <c r="DN146" s="238"/>
      <c r="DO146" s="238"/>
      <c r="DP146" s="238"/>
      <c r="DQ146" s="238"/>
      <c r="DR146" s="238"/>
      <c r="DS146" s="238"/>
      <c r="DT146" s="238"/>
      <c r="DU146" s="238"/>
      <c r="DV146" s="238"/>
      <c r="DW146" s="238"/>
      <c r="DX146" s="238"/>
      <c r="DY146" s="238">
        <v>1648.947</v>
      </c>
      <c r="DZ146" s="238"/>
      <c r="EA146" s="238"/>
      <c r="EB146" s="238"/>
      <c r="EC146" s="238"/>
      <c r="ED146" s="238"/>
      <c r="EE146" s="238"/>
      <c r="EF146" s="238"/>
      <c r="EG146" s="238"/>
      <c r="EH146" s="238"/>
      <c r="EI146" s="238"/>
      <c r="EJ146" s="238"/>
      <c r="EK146" s="46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8"/>
      <c r="EX146" s="46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8"/>
      <c r="FJ146" s="238">
        <v>1648.947</v>
      </c>
      <c r="FK146" s="238"/>
      <c r="FL146" s="238"/>
      <c r="FM146" s="238"/>
      <c r="FN146" s="238"/>
      <c r="FO146" s="238"/>
      <c r="FP146" s="238"/>
      <c r="FQ146" s="238"/>
      <c r="FR146" s="238"/>
      <c r="FS146" s="238"/>
      <c r="FT146" s="238"/>
    </row>
    <row r="147" spans="2:176" s="55" customFormat="1" ht="11.25" customHeight="1" hidden="1">
      <c r="B147" s="62">
        <v>2</v>
      </c>
      <c r="C147" s="239" t="s">
        <v>55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46"/>
      <c r="W147" s="47"/>
      <c r="X147" s="47"/>
      <c r="Y147" s="47"/>
      <c r="Z147" s="47"/>
      <c r="AA147" s="47"/>
      <c r="AB147" s="48"/>
      <c r="AC147" s="46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8"/>
      <c r="AO147" s="46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8"/>
      <c r="BB147" s="46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8"/>
      <c r="BR147" s="46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8"/>
      <c r="CG147" s="243">
        <v>852.9</v>
      </c>
      <c r="CH147" s="243"/>
      <c r="CI147" s="243"/>
      <c r="CJ147" s="243"/>
      <c r="CK147" s="243"/>
      <c r="CL147" s="243"/>
      <c r="CM147" s="243"/>
      <c r="CN147" s="243"/>
      <c r="CO147" s="243"/>
      <c r="CP147" s="243"/>
      <c r="CQ147" s="243"/>
      <c r="CR147" s="243"/>
      <c r="CS147" s="243"/>
      <c r="CT147" s="243"/>
      <c r="CU147" s="46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8"/>
      <c r="DJ147" s="243">
        <v>852.9</v>
      </c>
      <c r="DK147" s="243"/>
      <c r="DL147" s="243"/>
      <c r="DM147" s="243"/>
      <c r="DN147" s="243"/>
      <c r="DO147" s="243"/>
      <c r="DP147" s="243"/>
      <c r="DQ147" s="243"/>
      <c r="DR147" s="243"/>
      <c r="DS147" s="243"/>
      <c r="DT147" s="243"/>
      <c r="DU147" s="243"/>
      <c r="DV147" s="243"/>
      <c r="DW147" s="243"/>
      <c r="DX147" s="243"/>
      <c r="DY147" s="46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8"/>
      <c r="EK147" s="46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8"/>
      <c r="EX147" s="46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8"/>
      <c r="FJ147" s="46"/>
      <c r="FK147" s="47"/>
      <c r="FL147" s="47"/>
      <c r="FM147" s="47"/>
      <c r="FN147" s="47"/>
      <c r="FO147" s="47"/>
      <c r="FP147" s="47"/>
      <c r="FQ147" s="47"/>
      <c r="FR147" s="47"/>
      <c r="FS147" s="47"/>
      <c r="FT147" s="48"/>
    </row>
    <row r="148" spans="2:176" s="55" customFormat="1" ht="11.25" customHeight="1" hidden="1">
      <c r="B148" s="62">
        <v>3</v>
      </c>
      <c r="C148" s="239" t="s">
        <v>56</v>
      </c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43">
        <v>5.116</v>
      </c>
      <c r="W148" s="243"/>
      <c r="X148" s="243"/>
      <c r="Y148" s="243"/>
      <c r="Z148" s="243"/>
      <c r="AA148" s="243"/>
      <c r="AB148" s="243"/>
      <c r="AC148" s="46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8"/>
      <c r="AO148" s="46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8"/>
      <c r="BB148" s="243">
        <v>5.116</v>
      </c>
      <c r="BC148" s="243"/>
      <c r="BD148" s="243"/>
      <c r="BE148" s="243"/>
      <c r="BF148" s="243"/>
      <c r="BG148" s="243"/>
      <c r="BH148" s="243"/>
      <c r="BI148" s="243"/>
      <c r="BJ148" s="243"/>
      <c r="BK148" s="243"/>
      <c r="BL148" s="243"/>
      <c r="BM148" s="243"/>
      <c r="BN148" s="243"/>
      <c r="BO148" s="243"/>
      <c r="BP148" s="243"/>
      <c r="BQ148" s="243"/>
      <c r="BR148" s="46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8"/>
      <c r="CG148" s="46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8"/>
      <c r="CU148" s="46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8"/>
      <c r="DJ148" s="46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8"/>
      <c r="DY148" s="46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8"/>
      <c r="EK148" s="46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8"/>
      <c r="EX148" s="46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8"/>
      <c r="FJ148" s="46"/>
      <c r="FK148" s="47"/>
      <c r="FL148" s="47"/>
      <c r="FM148" s="47"/>
      <c r="FN148" s="47"/>
      <c r="FO148" s="47"/>
      <c r="FP148" s="47"/>
      <c r="FQ148" s="47"/>
      <c r="FR148" s="47"/>
      <c r="FS148" s="47"/>
      <c r="FT148" s="48"/>
    </row>
    <row r="149" spans="2:176" s="60" customFormat="1" ht="21" customHeight="1" hidden="1">
      <c r="B149" s="61">
        <v>313132</v>
      </c>
      <c r="C149" s="266" t="s">
        <v>27</v>
      </c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59">
        <v>5</v>
      </c>
      <c r="W149" s="259"/>
      <c r="X149" s="259"/>
      <c r="Y149" s="259"/>
      <c r="Z149" s="259"/>
      <c r="AA149" s="259"/>
      <c r="AB149" s="259"/>
      <c r="AC149" s="42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4"/>
      <c r="AO149" s="42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4"/>
      <c r="BB149" s="259">
        <v>5</v>
      </c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>
        <v>5.6</v>
      </c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42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4"/>
      <c r="CU149" s="42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4"/>
      <c r="DJ149" s="259">
        <v>5.6</v>
      </c>
      <c r="DK149" s="259"/>
      <c r="DL149" s="259"/>
      <c r="DM149" s="259"/>
      <c r="DN149" s="259"/>
      <c r="DO149" s="259"/>
      <c r="DP149" s="259"/>
      <c r="DQ149" s="259"/>
      <c r="DR149" s="259"/>
      <c r="DS149" s="259"/>
      <c r="DT149" s="259"/>
      <c r="DU149" s="259"/>
      <c r="DV149" s="259"/>
      <c r="DW149" s="259"/>
      <c r="DX149" s="259"/>
      <c r="DY149" s="259">
        <v>20</v>
      </c>
      <c r="DZ149" s="259"/>
      <c r="EA149" s="259"/>
      <c r="EB149" s="259"/>
      <c r="EC149" s="259"/>
      <c r="ED149" s="259"/>
      <c r="EE149" s="259"/>
      <c r="EF149" s="259"/>
      <c r="EG149" s="259"/>
      <c r="EH149" s="259"/>
      <c r="EI149" s="259"/>
      <c r="EJ149" s="259"/>
      <c r="EK149" s="42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4"/>
      <c r="EX149" s="42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4"/>
      <c r="FJ149" s="259">
        <v>20</v>
      </c>
      <c r="FK149" s="259"/>
      <c r="FL149" s="259"/>
      <c r="FM149" s="259"/>
      <c r="FN149" s="259"/>
      <c r="FO149" s="259"/>
      <c r="FP149" s="259"/>
      <c r="FQ149" s="259"/>
      <c r="FR149" s="259"/>
      <c r="FS149" s="259"/>
      <c r="FT149" s="259"/>
    </row>
    <row r="150" spans="2:176" s="55" customFormat="1" ht="32.25" customHeight="1" hidden="1">
      <c r="B150" s="62">
        <v>1</v>
      </c>
      <c r="C150" s="239" t="s">
        <v>57</v>
      </c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43">
        <v>5</v>
      </c>
      <c r="W150" s="243"/>
      <c r="X150" s="243"/>
      <c r="Y150" s="243"/>
      <c r="Z150" s="243"/>
      <c r="AA150" s="243"/>
      <c r="AB150" s="243"/>
      <c r="AC150" s="46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8"/>
      <c r="AO150" s="46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8"/>
      <c r="BB150" s="243">
        <v>5</v>
      </c>
      <c r="BC150" s="243"/>
      <c r="BD150" s="243"/>
      <c r="BE150" s="243"/>
      <c r="BF150" s="243"/>
      <c r="BG150" s="243"/>
      <c r="BH150" s="243"/>
      <c r="BI150" s="243"/>
      <c r="BJ150" s="243"/>
      <c r="BK150" s="243"/>
      <c r="BL150" s="243"/>
      <c r="BM150" s="243"/>
      <c r="BN150" s="243"/>
      <c r="BO150" s="243"/>
      <c r="BP150" s="243"/>
      <c r="BQ150" s="243"/>
      <c r="BR150" s="243">
        <v>5.6</v>
      </c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46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8"/>
      <c r="CU150" s="46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8"/>
      <c r="DJ150" s="243">
        <v>5.6</v>
      </c>
      <c r="DK150" s="243"/>
      <c r="DL150" s="243"/>
      <c r="DM150" s="243"/>
      <c r="DN150" s="243"/>
      <c r="DO150" s="243"/>
      <c r="DP150" s="243"/>
      <c r="DQ150" s="243"/>
      <c r="DR150" s="243"/>
      <c r="DS150" s="243"/>
      <c r="DT150" s="243"/>
      <c r="DU150" s="243"/>
      <c r="DV150" s="243"/>
      <c r="DW150" s="243"/>
      <c r="DX150" s="243"/>
      <c r="DY150" s="243">
        <v>20</v>
      </c>
      <c r="DZ150" s="243"/>
      <c r="EA150" s="243"/>
      <c r="EB150" s="243"/>
      <c r="EC150" s="243"/>
      <c r="ED150" s="243"/>
      <c r="EE150" s="243"/>
      <c r="EF150" s="243"/>
      <c r="EG150" s="243"/>
      <c r="EH150" s="243"/>
      <c r="EI150" s="243"/>
      <c r="EJ150" s="243"/>
      <c r="EK150" s="46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8"/>
      <c r="EX150" s="46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8"/>
      <c r="FJ150" s="243">
        <v>20</v>
      </c>
      <c r="FK150" s="243"/>
      <c r="FL150" s="243"/>
      <c r="FM150" s="243"/>
      <c r="FN150" s="243"/>
      <c r="FO150" s="243"/>
      <c r="FP150" s="243"/>
      <c r="FQ150" s="243"/>
      <c r="FR150" s="243"/>
      <c r="FS150" s="243"/>
      <c r="FT150" s="243"/>
    </row>
    <row r="151" spans="2:176" s="60" customFormat="1" ht="30.75" customHeight="1" hidden="1">
      <c r="B151" s="61">
        <v>313133</v>
      </c>
      <c r="C151" s="266" t="s">
        <v>36</v>
      </c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59">
        <v>38.45</v>
      </c>
      <c r="W151" s="259"/>
      <c r="X151" s="259"/>
      <c r="Y151" s="259"/>
      <c r="Z151" s="259"/>
      <c r="AA151" s="259"/>
      <c r="AB151" s="259"/>
      <c r="AC151" s="42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4"/>
      <c r="AO151" s="42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4"/>
      <c r="BB151" s="259">
        <v>38.45</v>
      </c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>
        <v>33.6</v>
      </c>
      <c r="BS151" s="259"/>
      <c r="BT151" s="259"/>
      <c r="BU151" s="259"/>
      <c r="BV151" s="259"/>
      <c r="BW151" s="259"/>
      <c r="BX151" s="259"/>
      <c r="BY151" s="259"/>
      <c r="BZ151" s="259"/>
      <c r="CA151" s="259"/>
      <c r="CB151" s="259"/>
      <c r="CC151" s="259"/>
      <c r="CD151" s="259"/>
      <c r="CE151" s="259"/>
      <c r="CF151" s="259"/>
      <c r="CG151" s="42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4"/>
      <c r="CU151" s="42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4"/>
      <c r="DJ151" s="259">
        <v>33.6</v>
      </c>
      <c r="DK151" s="259"/>
      <c r="DL151" s="259"/>
      <c r="DM151" s="259"/>
      <c r="DN151" s="259"/>
      <c r="DO151" s="259"/>
      <c r="DP151" s="259"/>
      <c r="DQ151" s="259"/>
      <c r="DR151" s="259"/>
      <c r="DS151" s="259"/>
      <c r="DT151" s="259"/>
      <c r="DU151" s="259"/>
      <c r="DV151" s="259"/>
      <c r="DW151" s="259"/>
      <c r="DX151" s="259"/>
      <c r="DY151" s="259">
        <v>36.6</v>
      </c>
      <c r="DZ151" s="259"/>
      <c r="EA151" s="259"/>
      <c r="EB151" s="259"/>
      <c r="EC151" s="259"/>
      <c r="ED151" s="259"/>
      <c r="EE151" s="259"/>
      <c r="EF151" s="259"/>
      <c r="EG151" s="259"/>
      <c r="EH151" s="259"/>
      <c r="EI151" s="259"/>
      <c r="EJ151" s="259"/>
      <c r="EK151" s="42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4"/>
      <c r="EX151" s="42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4"/>
      <c r="FJ151" s="259">
        <v>36.6</v>
      </c>
      <c r="FK151" s="259"/>
      <c r="FL151" s="259"/>
      <c r="FM151" s="259"/>
      <c r="FN151" s="259"/>
      <c r="FO151" s="259"/>
      <c r="FP151" s="259"/>
      <c r="FQ151" s="259"/>
      <c r="FR151" s="259"/>
      <c r="FS151" s="259"/>
      <c r="FT151" s="259"/>
    </row>
    <row r="152" spans="2:176" s="55" customFormat="1" ht="21.75" customHeight="1" hidden="1">
      <c r="B152" s="62">
        <v>1</v>
      </c>
      <c r="C152" s="239" t="s">
        <v>58</v>
      </c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43">
        <v>29.95</v>
      </c>
      <c r="W152" s="243"/>
      <c r="X152" s="243"/>
      <c r="Y152" s="243"/>
      <c r="Z152" s="243"/>
      <c r="AA152" s="243"/>
      <c r="AB152" s="243"/>
      <c r="AC152" s="46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8"/>
      <c r="AO152" s="46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8"/>
      <c r="BB152" s="243">
        <v>29.95</v>
      </c>
      <c r="BC152" s="243"/>
      <c r="BD152" s="243"/>
      <c r="BE152" s="243"/>
      <c r="BF152" s="243"/>
      <c r="BG152" s="243"/>
      <c r="BH152" s="243"/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>
        <v>33.6</v>
      </c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46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8"/>
      <c r="CU152" s="46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8"/>
      <c r="DJ152" s="243">
        <v>33.6</v>
      </c>
      <c r="DK152" s="243"/>
      <c r="DL152" s="243"/>
      <c r="DM152" s="243"/>
      <c r="DN152" s="243"/>
      <c r="DO152" s="243"/>
      <c r="DP152" s="243"/>
      <c r="DQ152" s="243"/>
      <c r="DR152" s="243"/>
      <c r="DS152" s="243"/>
      <c r="DT152" s="243"/>
      <c r="DU152" s="243"/>
      <c r="DV152" s="243"/>
      <c r="DW152" s="243"/>
      <c r="DX152" s="243"/>
      <c r="DY152" s="243">
        <v>36.6</v>
      </c>
      <c r="DZ152" s="243"/>
      <c r="EA152" s="243"/>
      <c r="EB152" s="243"/>
      <c r="EC152" s="243"/>
      <c r="ED152" s="243"/>
      <c r="EE152" s="243"/>
      <c r="EF152" s="243"/>
      <c r="EG152" s="243"/>
      <c r="EH152" s="243"/>
      <c r="EI152" s="243"/>
      <c r="EJ152" s="243"/>
      <c r="EK152" s="46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8"/>
      <c r="EX152" s="46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8"/>
      <c r="FJ152" s="243">
        <v>36.6</v>
      </c>
      <c r="FK152" s="243"/>
      <c r="FL152" s="243"/>
      <c r="FM152" s="243"/>
      <c r="FN152" s="243"/>
      <c r="FO152" s="243"/>
      <c r="FP152" s="243"/>
      <c r="FQ152" s="243"/>
      <c r="FR152" s="243"/>
      <c r="FS152" s="243"/>
      <c r="FT152" s="243"/>
    </row>
    <row r="153" spans="2:176" s="55" customFormat="1" ht="11.25" customHeight="1" hidden="1">
      <c r="B153" s="62">
        <v>2</v>
      </c>
      <c r="C153" s="239" t="s">
        <v>59</v>
      </c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43">
        <v>8.5</v>
      </c>
      <c r="W153" s="243"/>
      <c r="X153" s="243"/>
      <c r="Y153" s="243"/>
      <c r="Z153" s="243"/>
      <c r="AA153" s="243"/>
      <c r="AB153" s="243"/>
      <c r="AC153" s="46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8"/>
      <c r="AO153" s="46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8"/>
      <c r="BB153" s="243">
        <v>8.5</v>
      </c>
      <c r="BC153" s="243"/>
      <c r="BD153" s="243"/>
      <c r="BE153" s="243"/>
      <c r="BF153" s="243"/>
      <c r="BG153" s="243"/>
      <c r="BH153" s="243"/>
      <c r="BI153" s="243"/>
      <c r="BJ153" s="243"/>
      <c r="BK153" s="243"/>
      <c r="BL153" s="243"/>
      <c r="BM153" s="243"/>
      <c r="BN153" s="243"/>
      <c r="BO153" s="243"/>
      <c r="BP153" s="243"/>
      <c r="BQ153" s="243"/>
      <c r="BR153" s="46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8"/>
      <c r="CG153" s="46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8"/>
      <c r="CU153" s="46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8"/>
      <c r="DJ153" s="46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8"/>
      <c r="DY153" s="46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8"/>
      <c r="EK153" s="46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8"/>
      <c r="EX153" s="46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8"/>
      <c r="FJ153" s="46"/>
      <c r="FK153" s="47"/>
      <c r="FL153" s="47"/>
      <c r="FM153" s="47"/>
      <c r="FN153" s="47"/>
      <c r="FO153" s="47"/>
      <c r="FP153" s="47"/>
      <c r="FQ153" s="47"/>
      <c r="FR153" s="47"/>
      <c r="FS153" s="47"/>
      <c r="FT153" s="48"/>
    </row>
    <row r="154" spans="2:176" s="60" customFormat="1" ht="21" customHeight="1">
      <c r="B154" s="105" t="s">
        <v>245</v>
      </c>
      <c r="C154" s="266" t="s">
        <v>30</v>
      </c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59"/>
      <c r="W154" s="259"/>
      <c r="X154" s="259"/>
      <c r="Y154" s="259"/>
      <c r="Z154" s="259"/>
      <c r="AA154" s="259"/>
      <c r="AB154" s="259"/>
      <c r="AC154" s="42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4"/>
      <c r="AO154" s="42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4"/>
      <c r="BB154" s="259"/>
      <c r="BC154" s="259"/>
      <c r="BD154" s="259"/>
      <c r="BE154" s="259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  <c r="BQ154" s="259"/>
      <c r="BR154" s="259">
        <v>270.739</v>
      </c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42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4"/>
      <c r="CU154" s="42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4"/>
      <c r="DJ154" s="259">
        <f>BR154</f>
        <v>270.739</v>
      </c>
      <c r="DK154" s="259"/>
      <c r="DL154" s="259"/>
      <c r="DM154" s="259"/>
      <c r="DN154" s="259"/>
      <c r="DO154" s="259"/>
      <c r="DP154" s="259"/>
      <c r="DQ154" s="259"/>
      <c r="DR154" s="259"/>
      <c r="DS154" s="259"/>
      <c r="DT154" s="259"/>
      <c r="DU154" s="259"/>
      <c r="DV154" s="259"/>
      <c r="DW154" s="259"/>
      <c r="DX154" s="259"/>
      <c r="DY154" s="259">
        <v>293.7</v>
      </c>
      <c r="DZ154" s="259"/>
      <c r="EA154" s="259"/>
      <c r="EB154" s="259"/>
      <c r="EC154" s="259"/>
      <c r="ED154" s="259"/>
      <c r="EE154" s="259"/>
      <c r="EF154" s="259"/>
      <c r="EG154" s="259"/>
      <c r="EH154" s="259"/>
      <c r="EI154" s="259"/>
      <c r="EJ154" s="259"/>
      <c r="EK154" s="42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4"/>
      <c r="EX154" s="42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4"/>
      <c r="FJ154" s="259">
        <f>DY154</f>
        <v>293.7</v>
      </c>
      <c r="FK154" s="259"/>
      <c r="FL154" s="259"/>
      <c r="FM154" s="259"/>
      <c r="FN154" s="259"/>
      <c r="FO154" s="259"/>
      <c r="FP154" s="259"/>
      <c r="FQ154" s="259"/>
      <c r="FR154" s="259"/>
      <c r="FS154" s="259"/>
      <c r="FT154" s="259"/>
    </row>
    <row r="155" spans="2:176" s="55" customFormat="1" ht="21.75" customHeight="1">
      <c r="B155" s="62">
        <v>1</v>
      </c>
      <c r="C155" s="239" t="s">
        <v>60</v>
      </c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43"/>
      <c r="W155" s="243"/>
      <c r="X155" s="243"/>
      <c r="Y155" s="243"/>
      <c r="Z155" s="243"/>
      <c r="AA155" s="243"/>
      <c r="AB155" s="243"/>
      <c r="AC155" s="46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8"/>
      <c r="AO155" s="46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8"/>
      <c r="BB155" s="243"/>
      <c r="BC155" s="243"/>
      <c r="BD155" s="243"/>
      <c r="BE155" s="243"/>
      <c r="BF155" s="243"/>
      <c r="BG155" s="243"/>
      <c r="BH155" s="243"/>
      <c r="BI155" s="243"/>
      <c r="BJ155" s="243"/>
      <c r="BK155" s="243"/>
      <c r="BL155" s="243"/>
      <c r="BM155" s="243"/>
      <c r="BN155" s="243"/>
      <c r="BO155" s="243"/>
      <c r="BP155" s="243"/>
      <c r="BQ155" s="243"/>
      <c r="BR155" s="243">
        <v>270.739</v>
      </c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46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8"/>
      <c r="CU155" s="46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8"/>
      <c r="DJ155" s="243">
        <f>BR155</f>
        <v>270.739</v>
      </c>
      <c r="DK155" s="243"/>
      <c r="DL155" s="243"/>
      <c r="DM155" s="243"/>
      <c r="DN155" s="243"/>
      <c r="DO155" s="243"/>
      <c r="DP155" s="243"/>
      <c r="DQ155" s="243"/>
      <c r="DR155" s="243"/>
      <c r="DS155" s="243"/>
      <c r="DT155" s="243"/>
      <c r="DU155" s="243"/>
      <c r="DV155" s="243"/>
      <c r="DW155" s="243"/>
      <c r="DX155" s="243"/>
      <c r="DY155" s="243">
        <v>293.7</v>
      </c>
      <c r="DZ155" s="243"/>
      <c r="EA155" s="243"/>
      <c r="EB155" s="243"/>
      <c r="EC155" s="243"/>
      <c r="ED155" s="243"/>
      <c r="EE155" s="243"/>
      <c r="EF155" s="243"/>
      <c r="EG155" s="243"/>
      <c r="EH155" s="243"/>
      <c r="EI155" s="243"/>
      <c r="EJ155" s="243"/>
      <c r="EK155" s="46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8"/>
      <c r="EX155" s="46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8"/>
      <c r="FJ155" s="243">
        <f>DY155</f>
        <v>293.7</v>
      </c>
      <c r="FK155" s="243"/>
      <c r="FL155" s="243"/>
      <c r="FM155" s="243"/>
      <c r="FN155" s="243"/>
      <c r="FO155" s="243"/>
      <c r="FP155" s="243"/>
      <c r="FQ155" s="243"/>
      <c r="FR155" s="243"/>
      <c r="FS155" s="243"/>
      <c r="FT155" s="243"/>
    </row>
    <row r="156" spans="2:176" ht="11.25" customHeight="1">
      <c r="B156" s="63"/>
      <c r="C156" s="146" t="s">
        <v>31</v>
      </c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5"/>
      <c r="W156" s="145"/>
      <c r="X156" s="145"/>
      <c r="Y156" s="145"/>
      <c r="Z156" s="145"/>
      <c r="AA156" s="145"/>
      <c r="AB156" s="145"/>
      <c r="AC156" s="52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4"/>
      <c r="AO156" s="52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4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>
        <v>270.739</v>
      </c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52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4"/>
      <c r="DJ156" s="145">
        <f>BR156</f>
        <v>270.739</v>
      </c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259">
        <v>293.7</v>
      </c>
      <c r="DZ156" s="259"/>
      <c r="EA156" s="259"/>
      <c r="EB156" s="259"/>
      <c r="EC156" s="259"/>
      <c r="ED156" s="259"/>
      <c r="EE156" s="259"/>
      <c r="EF156" s="259"/>
      <c r="EG156" s="259"/>
      <c r="EH156" s="259"/>
      <c r="EI156" s="259"/>
      <c r="EJ156" s="259"/>
      <c r="EK156" s="52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4"/>
      <c r="EX156" s="52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4"/>
      <c r="FJ156" s="259">
        <f>DY156</f>
        <v>293.7</v>
      </c>
      <c r="FK156" s="259"/>
      <c r="FL156" s="259"/>
      <c r="FM156" s="259"/>
      <c r="FN156" s="259"/>
      <c r="FO156" s="259"/>
      <c r="FP156" s="259"/>
      <c r="FQ156" s="259"/>
      <c r="FR156" s="259"/>
      <c r="FS156" s="259"/>
      <c r="FT156" s="259"/>
    </row>
    <row r="157" spans="1:181" ht="11.2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</row>
    <row r="158" spans="1:181" ht="11.25" customHeight="1">
      <c r="A158"/>
      <c r="B158" s="177" t="s">
        <v>234</v>
      </c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177"/>
      <c r="BK158" s="177"/>
      <c r="BL158" s="177"/>
      <c r="BM158" s="177"/>
      <c r="BN158" s="177"/>
      <c r="BO158" s="177"/>
      <c r="BP158" s="177"/>
      <c r="BQ158" s="177"/>
      <c r="BR158" s="177"/>
      <c r="BS158" s="177"/>
      <c r="BT158" s="177"/>
      <c r="BU158" s="177"/>
      <c r="BV158" s="177"/>
      <c r="BW158" s="177"/>
      <c r="BX158" s="177"/>
      <c r="BY158" s="177"/>
      <c r="BZ158" s="177"/>
      <c r="CA158" s="177"/>
      <c r="CB158" s="177"/>
      <c r="CC158" s="177"/>
      <c r="CD158" s="177"/>
      <c r="CE158" s="177"/>
      <c r="CF158" s="177"/>
      <c r="CG158" s="177"/>
      <c r="CH158" s="177"/>
      <c r="CI158" s="177"/>
      <c r="CJ158" s="177"/>
      <c r="CK158" s="177"/>
      <c r="CL158" s="177"/>
      <c r="CM158" s="177"/>
      <c r="CN158" s="177"/>
      <c r="CO158" s="177"/>
      <c r="CP158" s="177"/>
      <c r="CQ158" s="177"/>
      <c r="CR158" s="177"/>
      <c r="CS158" s="177"/>
      <c r="CT158" s="177"/>
      <c r="CU158" s="177"/>
      <c r="CV158" s="177"/>
      <c r="CW158" s="177"/>
      <c r="CX158" s="177"/>
      <c r="CY158" s="177"/>
      <c r="CZ158" s="177"/>
      <c r="DA158" s="177"/>
      <c r="DB158" s="177"/>
      <c r="DC158" s="177"/>
      <c r="DD158" s="177"/>
      <c r="DE158" s="177"/>
      <c r="DF158" s="177"/>
      <c r="DG158" s="177"/>
      <c r="DH158" s="177"/>
      <c r="DI158" s="177"/>
      <c r="DJ158" s="177"/>
      <c r="DK158" s="177"/>
      <c r="DL158" s="177"/>
      <c r="DM158" s="177"/>
      <c r="DN158" s="177"/>
      <c r="DO158" s="177"/>
      <c r="DP158" s="177"/>
      <c r="DQ158" s="177"/>
      <c r="DR158" s="177"/>
      <c r="DS158" s="177"/>
      <c r="DT158" s="177"/>
      <c r="DU158" s="177"/>
      <c r="DV158" s="177"/>
      <c r="DW158" s="177"/>
      <c r="DX158" s="177"/>
      <c r="DY158" s="177"/>
      <c r="DZ158" s="177"/>
      <c r="EA158" s="177"/>
      <c r="EB158" s="177"/>
      <c r="EC158" s="177"/>
      <c r="ED158" s="177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</row>
    <row r="159" spans="1:181" ht="11.2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 s="32" t="s">
        <v>11</v>
      </c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</row>
    <row r="160" spans="2:181" ht="11.25" customHeight="1">
      <c r="B160" s="195" t="s">
        <v>10</v>
      </c>
      <c r="C160" s="195" t="s">
        <v>13</v>
      </c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264" t="s">
        <v>32</v>
      </c>
      <c r="W160" s="264"/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 t="s">
        <v>206</v>
      </c>
      <c r="BT160" s="264"/>
      <c r="BU160" s="264"/>
      <c r="BV160" s="264"/>
      <c r="BW160" s="264"/>
      <c r="BX160" s="264"/>
      <c r="BY160" s="264"/>
      <c r="BZ160" s="264"/>
      <c r="CA160" s="264"/>
      <c r="CB160" s="264"/>
      <c r="CC160" s="264"/>
      <c r="CD160" s="264"/>
      <c r="CE160" s="264"/>
      <c r="CF160" s="264"/>
      <c r="CG160" s="264"/>
      <c r="CH160" s="264"/>
      <c r="CI160" s="264"/>
      <c r="CJ160" s="264"/>
      <c r="CK160" s="264"/>
      <c r="CL160" s="264"/>
      <c r="CM160" s="264"/>
      <c r="CN160" s="264"/>
      <c r="CO160" s="264"/>
      <c r="CP160" s="264"/>
      <c r="CQ160" s="264"/>
      <c r="CR160" s="264"/>
      <c r="CS160" s="264"/>
      <c r="CT160" s="264"/>
      <c r="CU160" s="264"/>
      <c r="CV160" s="264"/>
      <c r="CW160" s="264"/>
      <c r="CX160" s="264"/>
      <c r="CY160" s="264"/>
      <c r="CZ160" s="264"/>
      <c r="DA160" s="264"/>
      <c r="DB160" s="264"/>
      <c r="DC160" s="264"/>
      <c r="DD160" s="264"/>
      <c r="DE160" s="264"/>
      <c r="DF160" s="264"/>
      <c r="DG160" s="264"/>
      <c r="DH160" s="264"/>
      <c r="DI160" s="264"/>
      <c r="DJ160" s="264"/>
      <c r="DK160" s="264"/>
      <c r="DL160" s="264"/>
      <c r="DM160" s="264"/>
      <c r="DN160" s="264"/>
      <c r="DO160" s="264"/>
      <c r="DP160" s="264"/>
      <c r="DQ160" s="264"/>
      <c r="DR160" s="264"/>
      <c r="DS160" s="264"/>
      <c r="DT160" s="264"/>
      <c r="DU160" s="264"/>
      <c r="DV160" s="264"/>
      <c r="DW160" s="264"/>
      <c r="DX160" s="264"/>
      <c r="DY160" s="264"/>
      <c r="DZ160" s="264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</row>
    <row r="161" spans="1:181" ht="30.75" customHeight="1">
      <c r="A161"/>
      <c r="B161" s="196"/>
      <c r="C161" s="261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3"/>
      <c r="V161" s="143" t="s">
        <v>14</v>
      </c>
      <c r="W161" s="143"/>
      <c r="X161" s="143"/>
      <c r="Y161" s="143"/>
      <c r="Z161" s="143"/>
      <c r="AA161" s="143"/>
      <c r="AB161" s="143"/>
      <c r="AC161" s="143"/>
      <c r="AD161" s="143"/>
      <c r="AE161" s="143" t="s">
        <v>15</v>
      </c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265" t="s">
        <v>16</v>
      </c>
      <c r="AQ161" s="265"/>
      <c r="AR161" s="265"/>
      <c r="AS161" s="265"/>
      <c r="AT161" s="265"/>
      <c r="AU161" s="265"/>
      <c r="AV161" s="265"/>
      <c r="AW161" s="265"/>
      <c r="AX161" s="265"/>
      <c r="AY161" s="265"/>
      <c r="AZ161" s="265"/>
      <c r="BA161" s="265"/>
      <c r="BB161" s="265"/>
      <c r="BC161" s="143" t="s">
        <v>51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 t="s">
        <v>14</v>
      </c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 t="s">
        <v>15</v>
      </c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265" t="s">
        <v>16</v>
      </c>
      <c r="CX161" s="265"/>
      <c r="CY161" s="265"/>
      <c r="CZ161" s="265"/>
      <c r="DA161" s="265"/>
      <c r="DB161" s="265"/>
      <c r="DC161" s="265"/>
      <c r="DD161" s="265"/>
      <c r="DE161" s="265"/>
      <c r="DF161" s="265"/>
      <c r="DG161" s="265"/>
      <c r="DH161" s="265"/>
      <c r="DI161" s="265"/>
      <c r="DJ161" s="265"/>
      <c r="DK161" s="265"/>
      <c r="DL161" s="143" t="s">
        <v>52</v>
      </c>
      <c r="DM161" s="143"/>
      <c r="DN161" s="143"/>
      <c r="DO161" s="143"/>
      <c r="DP161" s="143"/>
      <c r="DQ161" s="143"/>
      <c r="DR161" s="143"/>
      <c r="DS161" s="143"/>
      <c r="DT161" s="143"/>
      <c r="DU161" s="143"/>
      <c r="DV161" s="143"/>
      <c r="DW161" s="143"/>
      <c r="DX161" s="143"/>
      <c r="DY161" s="143"/>
      <c r="DZ161" s="143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</row>
    <row r="162" spans="2:181" ht="11.25" customHeight="1">
      <c r="B162" s="36">
        <v>1</v>
      </c>
      <c r="C162" s="139">
        <v>2</v>
      </c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>
        <v>3</v>
      </c>
      <c r="W162" s="139"/>
      <c r="X162" s="139"/>
      <c r="Y162" s="139"/>
      <c r="Z162" s="139"/>
      <c r="AA162" s="139"/>
      <c r="AB162" s="139"/>
      <c r="AC162" s="139"/>
      <c r="AD162" s="139"/>
      <c r="AE162" s="139">
        <v>4</v>
      </c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>
        <v>5</v>
      </c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>
        <v>6</v>
      </c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>
        <v>7</v>
      </c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>
        <v>8</v>
      </c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>
        <v>9</v>
      </c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>
        <v>10</v>
      </c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</row>
    <row r="163" spans="2:131" s="60" customFormat="1" ht="21" customHeight="1" hidden="1">
      <c r="B163" s="61">
        <v>313131</v>
      </c>
      <c r="C163" s="258" t="s">
        <v>39</v>
      </c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60">
        <v>1892.431</v>
      </c>
      <c r="X163" s="260"/>
      <c r="Y163" s="260"/>
      <c r="Z163" s="260"/>
      <c r="AA163" s="260"/>
      <c r="AB163" s="260"/>
      <c r="AC163" s="260"/>
      <c r="AD163" s="42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4"/>
      <c r="AQ163" s="42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4"/>
      <c r="BD163" s="260">
        <v>1892.431</v>
      </c>
      <c r="BE163" s="260"/>
      <c r="BF163" s="260"/>
      <c r="BG163" s="260"/>
      <c r="BH163" s="260"/>
      <c r="BI163" s="260"/>
      <c r="BJ163" s="260"/>
      <c r="BK163" s="260"/>
      <c r="BL163" s="260"/>
      <c r="BM163" s="260"/>
      <c r="BN163" s="260"/>
      <c r="BO163" s="260"/>
      <c r="BP163" s="260"/>
      <c r="BQ163" s="260"/>
      <c r="BR163" s="260"/>
      <c r="BS163" s="260"/>
      <c r="BT163" s="260">
        <v>2059.432</v>
      </c>
      <c r="BU163" s="260"/>
      <c r="BV163" s="260"/>
      <c r="BW163" s="260"/>
      <c r="BX163" s="260"/>
      <c r="BY163" s="260"/>
      <c r="BZ163" s="260"/>
      <c r="CA163" s="260"/>
      <c r="CB163" s="260"/>
      <c r="CC163" s="260"/>
      <c r="CD163" s="260"/>
      <c r="CE163" s="260"/>
      <c r="CF163" s="260"/>
      <c r="CG163" s="260"/>
      <c r="CH163" s="260"/>
      <c r="CI163" s="42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4"/>
      <c r="CX163" s="42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4"/>
      <c r="DM163" s="260">
        <v>2059.432</v>
      </c>
      <c r="DN163" s="260"/>
      <c r="DO163" s="260"/>
      <c r="DP163" s="260"/>
      <c r="DQ163" s="260"/>
      <c r="DR163" s="260"/>
      <c r="DS163" s="260"/>
      <c r="DT163" s="260"/>
      <c r="DU163" s="260"/>
      <c r="DV163" s="260"/>
      <c r="DW163" s="260"/>
      <c r="DX163" s="260"/>
      <c r="DY163" s="260"/>
      <c r="DZ163" s="260"/>
      <c r="EA163" s="260"/>
    </row>
    <row r="164" spans="2:131" s="55" customFormat="1" ht="32.25" customHeight="1" hidden="1">
      <c r="B164" s="62">
        <v>1</v>
      </c>
      <c r="C164" s="228" t="s">
        <v>54</v>
      </c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38">
        <v>1892.431</v>
      </c>
      <c r="X164" s="238"/>
      <c r="Y164" s="238"/>
      <c r="Z164" s="238"/>
      <c r="AA164" s="238"/>
      <c r="AB164" s="238"/>
      <c r="AC164" s="238"/>
      <c r="AD164" s="46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8"/>
      <c r="AQ164" s="46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8"/>
      <c r="BD164" s="238">
        <v>1892.431</v>
      </c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>
        <v>2059.432</v>
      </c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46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8"/>
      <c r="CX164" s="46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8"/>
      <c r="DM164" s="238">
        <v>2059.432</v>
      </c>
      <c r="DN164" s="238"/>
      <c r="DO164" s="238"/>
      <c r="DP164" s="238"/>
      <c r="DQ164" s="238"/>
      <c r="DR164" s="238"/>
      <c r="DS164" s="238"/>
      <c r="DT164" s="238"/>
      <c r="DU164" s="238"/>
      <c r="DV164" s="238"/>
      <c r="DW164" s="238"/>
      <c r="DX164" s="238"/>
      <c r="DY164" s="238"/>
      <c r="DZ164" s="238"/>
      <c r="EA164" s="238"/>
    </row>
    <row r="165" spans="2:131" s="60" customFormat="1" ht="21" customHeight="1" hidden="1">
      <c r="B165" s="61">
        <v>313132</v>
      </c>
      <c r="C165" s="258" t="s">
        <v>27</v>
      </c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9">
        <v>21.16</v>
      </c>
      <c r="X165" s="259"/>
      <c r="Y165" s="259"/>
      <c r="Z165" s="259"/>
      <c r="AA165" s="259"/>
      <c r="AB165" s="259"/>
      <c r="AC165" s="259"/>
      <c r="AD165" s="42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4"/>
      <c r="AQ165" s="42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4"/>
      <c r="BD165" s="259">
        <v>21.16</v>
      </c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  <c r="BQ165" s="259"/>
      <c r="BR165" s="259"/>
      <c r="BS165" s="259"/>
      <c r="BT165" s="259">
        <v>22.198</v>
      </c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42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4"/>
      <c r="CX165" s="42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4"/>
      <c r="DM165" s="259">
        <v>22.198</v>
      </c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</row>
    <row r="166" spans="2:131" s="55" customFormat="1" ht="32.25" customHeight="1" hidden="1">
      <c r="B166" s="62">
        <v>1</v>
      </c>
      <c r="C166" s="228" t="s">
        <v>57</v>
      </c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43">
        <v>21.16</v>
      </c>
      <c r="X166" s="243"/>
      <c r="Y166" s="243"/>
      <c r="Z166" s="243"/>
      <c r="AA166" s="243"/>
      <c r="AB166" s="243"/>
      <c r="AC166" s="243"/>
      <c r="AD166" s="46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8"/>
      <c r="AQ166" s="46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8"/>
      <c r="BD166" s="243">
        <v>21.16</v>
      </c>
      <c r="BE166" s="243"/>
      <c r="BF166" s="243"/>
      <c r="BG166" s="243"/>
      <c r="BH166" s="243"/>
      <c r="BI166" s="243"/>
      <c r="BJ166" s="243"/>
      <c r="BK166" s="243"/>
      <c r="BL166" s="243"/>
      <c r="BM166" s="243"/>
      <c r="BN166" s="243"/>
      <c r="BO166" s="243"/>
      <c r="BP166" s="243"/>
      <c r="BQ166" s="243"/>
      <c r="BR166" s="243"/>
      <c r="BS166" s="243"/>
      <c r="BT166" s="243">
        <v>22.198</v>
      </c>
      <c r="BU166" s="243"/>
      <c r="BV166" s="243"/>
      <c r="BW166" s="243"/>
      <c r="BX166" s="243"/>
      <c r="BY166" s="243"/>
      <c r="BZ166" s="243"/>
      <c r="CA166" s="243"/>
      <c r="CB166" s="243"/>
      <c r="CC166" s="243"/>
      <c r="CD166" s="243"/>
      <c r="CE166" s="243"/>
      <c r="CF166" s="243"/>
      <c r="CG166" s="243"/>
      <c r="CH166" s="243"/>
      <c r="CI166" s="46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8"/>
      <c r="CX166" s="46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8"/>
      <c r="DM166" s="243">
        <v>22.198</v>
      </c>
      <c r="DN166" s="243"/>
      <c r="DO166" s="243"/>
      <c r="DP166" s="243"/>
      <c r="DQ166" s="243"/>
      <c r="DR166" s="243"/>
      <c r="DS166" s="243"/>
      <c r="DT166" s="243"/>
      <c r="DU166" s="243"/>
      <c r="DV166" s="243"/>
      <c r="DW166" s="243"/>
      <c r="DX166" s="243"/>
      <c r="DY166" s="243"/>
      <c r="DZ166" s="243"/>
      <c r="EA166" s="243"/>
    </row>
    <row r="167" spans="2:131" s="60" customFormat="1" ht="30.75" customHeight="1" hidden="1">
      <c r="B167" s="61">
        <v>313133</v>
      </c>
      <c r="C167" s="258" t="s">
        <v>36</v>
      </c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9">
        <v>38.613</v>
      </c>
      <c r="X167" s="259"/>
      <c r="Y167" s="259"/>
      <c r="Z167" s="259"/>
      <c r="AA167" s="259"/>
      <c r="AB167" s="259"/>
      <c r="AC167" s="259"/>
      <c r="AD167" s="42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4"/>
      <c r="AQ167" s="42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4"/>
      <c r="BD167" s="259">
        <v>38.613</v>
      </c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>
        <v>40.621</v>
      </c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42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4"/>
      <c r="CX167" s="42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4"/>
      <c r="DM167" s="259">
        <v>40.621</v>
      </c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</row>
    <row r="168" spans="2:131" s="55" customFormat="1" ht="21.75" customHeight="1" hidden="1">
      <c r="B168" s="62">
        <v>1</v>
      </c>
      <c r="C168" s="228" t="s">
        <v>58</v>
      </c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43">
        <v>38.613</v>
      </c>
      <c r="X168" s="243"/>
      <c r="Y168" s="243"/>
      <c r="Z168" s="243"/>
      <c r="AA168" s="243"/>
      <c r="AB168" s="243"/>
      <c r="AC168" s="243"/>
      <c r="AD168" s="46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8"/>
      <c r="AQ168" s="46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8"/>
      <c r="BD168" s="243">
        <v>38.613</v>
      </c>
      <c r="BE168" s="243"/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>
        <v>40.621</v>
      </c>
      <c r="BU168" s="243"/>
      <c r="BV168" s="243"/>
      <c r="BW168" s="243"/>
      <c r="BX168" s="243"/>
      <c r="BY168" s="243"/>
      <c r="BZ168" s="243"/>
      <c r="CA168" s="243"/>
      <c r="CB168" s="243"/>
      <c r="CC168" s="243"/>
      <c r="CD168" s="243"/>
      <c r="CE168" s="243"/>
      <c r="CF168" s="243"/>
      <c r="CG168" s="243"/>
      <c r="CH168" s="243"/>
      <c r="CI168" s="46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8"/>
      <c r="CX168" s="46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8"/>
      <c r="DM168" s="243">
        <v>40.621</v>
      </c>
      <c r="DN168" s="243"/>
      <c r="DO168" s="243"/>
      <c r="DP168" s="243"/>
      <c r="DQ168" s="243"/>
      <c r="DR168" s="243"/>
      <c r="DS168" s="243"/>
      <c r="DT168" s="243"/>
      <c r="DU168" s="243"/>
      <c r="DV168" s="243"/>
      <c r="DW168" s="243"/>
      <c r="DX168" s="243"/>
      <c r="DY168" s="243"/>
      <c r="DZ168" s="243"/>
      <c r="EA168" s="243"/>
    </row>
    <row r="169" spans="2:131" s="60" customFormat="1" ht="21" customHeight="1">
      <c r="B169" s="105" t="s">
        <v>245</v>
      </c>
      <c r="C169" s="258" t="s">
        <v>30</v>
      </c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9">
        <v>311.028</v>
      </c>
      <c r="X169" s="259"/>
      <c r="Y169" s="259"/>
      <c r="Z169" s="259"/>
      <c r="AA169" s="259"/>
      <c r="AB169" s="259"/>
      <c r="AC169" s="259"/>
      <c r="AD169" s="42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4"/>
      <c r="AQ169" s="42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4"/>
      <c r="BD169" s="259">
        <f>W169</f>
        <v>311.028</v>
      </c>
      <c r="BE169" s="259"/>
      <c r="BF169" s="259"/>
      <c r="BG169" s="259"/>
      <c r="BH169" s="259"/>
      <c r="BI169" s="259"/>
      <c r="BJ169" s="259"/>
      <c r="BK169" s="259"/>
      <c r="BL169" s="259"/>
      <c r="BM169" s="259"/>
      <c r="BN169" s="259"/>
      <c r="BO169" s="259"/>
      <c r="BP169" s="259"/>
      <c r="BQ169" s="259"/>
      <c r="BR169" s="259"/>
      <c r="BS169" s="259"/>
      <c r="BT169" s="259">
        <v>326.58</v>
      </c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42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4"/>
      <c r="CX169" s="42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4"/>
      <c r="DM169" s="259">
        <f>BT169</f>
        <v>326.58</v>
      </c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</row>
    <row r="170" spans="2:131" s="55" customFormat="1" ht="21.75" customHeight="1">
      <c r="B170" s="62">
        <v>1</v>
      </c>
      <c r="C170" s="257" t="s">
        <v>60</v>
      </c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43">
        <v>311.028</v>
      </c>
      <c r="X170" s="243"/>
      <c r="Y170" s="243"/>
      <c r="Z170" s="243"/>
      <c r="AA170" s="243"/>
      <c r="AB170" s="243"/>
      <c r="AC170" s="243"/>
      <c r="AD170" s="46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8"/>
      <c r="AQ170" s="46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8"/>
      <c r="BD170" s="243">
        <f>W170</f>
        <v>311.028</v>
      </c>
      <c r="BE170" s="243"/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3"/>
      <c r="BQ170" s="243"/>
      <c r="BR170" s="243"/>
      <c r="BS170" s="243"/>
      <c r="BT170" s="243">
        <v>326.58</v>
      </c>
      <c r="BU170" s="243"/>
      <c r="BV170" s="243"/>
      <c r="BW170" s="243"/>
      <c r="BX170" s="243"/>
      <c r="BY170" s="243"/>
      <c r="BZ170" s="243"/>
      <c r="CA170" s="243"/>
      <c r="CB170" s="243"/>
      <c r="CC170" s="243"/>
      <c r="CD170" s="243"/>
      <c r="CE170" s="243"/>
      <c r="CF170" s="243"/>
      <c r="CG170" s="243"/>
      <c r="CH170" s="243"/>
      <c r="CI170" s="46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8"/>
      <c r="CX170" s="46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8"/>
      <c r="DM170" s="243">
        <f>BT170</f>
        <v>326.58</v>
      </c>
      <c r="DN170" s="243"/>
      <c r="DO170" s="243"/>
      <c r="DP170" s="243"/>
      <c r="DQ170" s="243"/>
      <c r="DR170" s="243"/>
      <c r="DS170" s="243"/>
      <c r="DT170" s="243"/>
      <c r="DU170" s="243"/>
      <c r="DV170" s="243"/>
      <c r="DW170" s="243"/>
      <c r="DX170" s="243"/>
      <c r="DY170" s="243"/>
      <c r="DZ170" s="243"/>
      <c r="EA170" s="243"/>
    </row>
    <row r="171" spans="2:131" ht="11.25" customHeight="1">
      <c r="B171" s="63"/>
      <c r="C171" s="146" t="s">
        <v>31</v>
      </c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5">
        <v>311.028</v>
      </c>
      <c r="X171" s="145"/>
      <c r="Y171" s="145"/>
      <c r="Z171" s="145"/>
      <c r="AA171" s="145"/>
      <c r="AB171" s="145"/>
      <c r="AC171" s="145"/>
      <c r="AD171" s="52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4"/>
      <c r="AQ171" s="52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4"/>
      <c r="BD171" s="145">
        <f>W171</f>
        <v>311.028</v>
      </c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>
        <v>326.58</v>
      </c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52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4"/>
      <c r="CX171" s="52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4"/>
      <c r="DM171" s="145">
        <f>BT171</f>
        <v>326.58</v>
      </c>
      <c r="DN171" s="145"/>
      <c r="DO171" s="145"/>
      <c r="DP171" s="145"/>
      <c r="DQ171" s="145"/>
      <c r="DR171" s="145"/>
      <c r="DS171" s="145"/>
      <c r="DT171" s="145"/>
      <c r="DU171" s="145"/>
      <c r="DV171" s="145"/>
      <c r="DW171" s="145"/>
      <c r="DX171" s="145"/>
      <c r="DY171" s="145"/>
      <c r="DZ171" s="145"/>
      <c r="EA171" s="145"/>
    </row>
    <row r="173" spans="1:181" ht="11.25" customHeight="1">
      <c r="A173"/>
      <c r="B173" s="9" t="s">
        <v>61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</row>
    <row r="174" spans="1:181" ht="11.2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</row>
    <row r="175" spans="1:181" ht="11.25" customHeight="1">
      <c r="A175"/>
      <c r="B175" s="177" t="s">
        <v>214</v>
      </c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77"/>
      <c r="BQ175" s="177"/>
      <c r="BR175" s="177"/>
      <c r="BS175" s="177"/>
      <c r="BT175" s="177"/>
      <c r="BU175" s="177"/>
      <c r="BV175" s="177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77"/>
      <c r="CO175" s="177"/>
      <c r="CP175" s="177"/>
      <c r="CQ175" s="177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7"/>
      <c r="DB175" s="177"/>
      <c r="DC175" s="177"/>
      <c r="DD175" s="177"/>
      <c r="DE175" s="177"/>
      <c r="DF175" s="177"/>
      <c r="DG175" s="177"/>
      <c r="DH175" s="177"/>
      <c r="DI175" s="177"/>
      <c r="DJ175" s="177"/>
      <c r="DK175" s="177"/>
      <c r="DL175" s="177"/>
      <c r="DM175" s="177"/>
      <c r="DN175" s="177"/>
      <c r="DO175" s="177"/>
      <c r="DP175" s="177"/>
      <c r="DQ175" s="177"/>
      <c r="DR175" s="177"/>
      <c r="DS175" s="177"/>
      <c r="DT175" s="177"/>
      <c r="DU175" s="177"/>
      <c r="DV175" s="177"/>
      <c r="DW175" s="177"/>
      <c r="DX175" s="177"/>
      <c r="DY175" s="177"/>
      <c r="DZ175" s="177"/>
      <c r="EA175" s="177"/>
      <c r="EB175" s="177"/>
      <c r="EC175" s="177"/>
      <c r="ED175" s="177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</row>
    <row r="176" spans="1:181" ht="11.2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</row>
    <row r="177" spans="2:146" s="64" customFormat="1" ht="20.25" customHeight="1">
      <c r="B177" s="166" t="s">
        <v>10</v>
      </c>
      <c r="C177" s="166"/>
      <c r="D177" s="166" t="s">
        <v>62</v>
      </c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71" t="s">
        <v>63</v>
      </c>
      <c r="Z177" s="171"/>
      <c r="AA177" s="171"/>
      <c r="AB177" s="171"/>
      <c r="AC177" s="171"/>
      <c r="AD177" s="171"/>
      <c r="AE177" s="171"/>
      <c r="AF177" s="171"/>
      <c r="AG177" s="171"/>
      <c r="AH177" s="171" t="s">
        <v>64</v>
      </c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43" t="s">
        <v>200</v>
      </c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 t="s">
        <v>201</v>
      </c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 t="s">
        <v>202</v>
      </c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</row>
    <row r="178" spans="2:146" s="64" customFormat="1" ht="27.75" customHeight="1">
      <c r="B178" s="167"/>
      <c r="C178" s="169"/>
      <c r="D178" s="167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9"/>
      <c r="Y178" s="167"/>
      <c r="Z178" s="168"/>
      <c r="AA178" s="168"/>
      <c r="AB178" s="168"/>
      <c r="AC178" s="168"/>
      <c r="AD178" s="168"/>
      <c r="AE178" s="168"/>
      <c r="AF178" s="168"/>
      <c r="AG178" s="168"/>
      <c r="AH178" s="167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43" t="s">
        <v>65</v>
      </c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 t="s">
        <v>15</v>
      </c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 t="s">
        <v>65</v>
      </c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 t="s">
        <v>15</v>
      </c>
      <c r="DC178" s="143"/>
      <c r="DD178" s="143"/>
      <c r="DE178" s="143"/>
      <c r="DF178" s="143"/>
      <c r="DG178" s="143"/>
      <c r="DH178" s="143"/>
      <c r="DI178" s="143"/>
      <c r="DJ178" s="143"/>
      <c r="DK178" s="143"/>
      <c r="DL178" s="143"/>
      <c r="DM178" s="143"/>
      <c r="DN178" s="143"/>
      <c r="DO178" s="143"/>
      <c r="DP178" s="143"/>
      <c r="DQ178" s="143" t="s">
        <v>65</v>
      </c>
      <c r="DR178" s="143"/>
      <c r="DS178" s="143"/>
      <c r="DT178" s="143"/>
      <c r="DU178" s="143"/>
      <c r="DV178" s="143"/>
      <c r="DW178" s="143"/>
      <c r="DX178" s="143"/>
      <c r="DY178" s="143"/>
      <c r="DZ178" s="143"/>
      <c r="EA178" s="143"/>
      <c r="EB178" s="143"/>
      <c r="EC178" s="143"/>
      <c r="ED178" s="143" t="s">
        <v>15</v>
      </c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3"/>
      <c r="EO178" s="143"/>
      <c r="EP178" s="143"/>
    </row>
    <row r="179" spans="2:146" s="55" customFormat="1" ht="11.25" customHeight="1">
      <c r="B179" s="139">
        <v>1</v>
      </c>
      <c r="C179" s="139"/>
      <c r="D179" s="139">
        <v>2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>
        <v>3</v>
      </c>
      <c r="Z179" s="139"/>
      <c r="AA179" s="139"/>
      <c r="AB179" s="139"/>
      <c r="AC179" s="139"/>
      <c r="AD179" s="139"/>
      <c r="AE179" s="139"/>
      <c r="AF179" s="139"/>
      <c r="AG179" s="139"/>
      <c r="AH179" s="139">
        <v>4</v>
      </c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>
        <v>5</v>
      </c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>
        <v>6</v>
      </c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>
        <v>7</v>
      </c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>
        <v>8</v>
      </c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>
        <v>9</v>
      </c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>
        <v>10</v>
      </c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</row>
    <row r="180" spans="2:146" s="65" customFormat="1" ht="12" customHeight="1" hidden="1">
      <c r="B180" s="245">
        <v>313131</v>
      </c>
      <c r="C180" s="245"/>
      <c r="D180" s="241" t="s">
        <v>39</v>
      </c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  <c r="AX180" s="241"/>
      <c r="AY180" s="241"/>
      <c r="AZ180" s="241"/>
      <c r="BA180" s="241"/>
      <c r="BB180" s="241"/>
      <c r="BC180" s="241"/>
      <c r="BD180" s="241"/>
      <c r="BE180" s="241"/>
      <c r="BF180" s="241"/>
      <c r="BG180" s="241"/>
      <c r="BH180" s="241"/>
      <c r="BI180" s="241"/>
      <c r="BJ180" s="241"/>
      <c r="BK180" s="241"/>
      <c r="BL180" s="241"/>
      <c r="BM180" s="241"/>
      <c r="BN180" s="241"/>
      <c r="BO180" s="241"/>
      <c r="BP180" s="241"/>
      <c r="BQ180" s="241"/>
      <c r="BR180" s="241"/>
      <c r="BS180" s="241"/>
      <c r="BT180" s="241"/>
      <c r="BU180" s="241"/>
      <c r="BV180" s="241"/>
      <c r="BW180" s="241"/>
      <c r="BX180" s="241"/>
      <c r="BY180" s="241"/>
      <c r="BZ180" s="241"/>
      <c r="CA180" s="241"/>
      <c r="CB180" s="241"/>
      <c r="CC180" s="241"/>
      <c r="CD180" s="241"/>
      <c r="CE180" s="241"/>
      <c r="CF180" s="241"/>
      <c r="CG180" s="241"/>
      <c r="CH180" s="241"/>
      <c r="CI180" s="241"/>
      <c r="CJ180" s="241"/>
      <c r="CK180" s="241"/>
      <c r="CL180" s="241"/>
      <c r="CM180" s="241"/>
      <c r="CN180" s="241"/>
      <c r="CO180" s="241"/>
      <c r="CP180" s="241"/>
      <c r="CQ180" s="241"/>
      <c r="CR180" s="241"/>
      <c r="CS180" s="241"/>
      <c r="CT180" s="241"/>
      <c r="CU180" s="241"/>
      <c r="CV180" s="241"/>
      <c r="CW180" s="241"/>
      <c r="CX180" s="241"/>
      <c r="CY180" s="241"/>
      <c r="CZ180" s="241"/>
      <c r="DA180" s="241"/>
      <c r="DB180" s="241"/>
      <c r="DC180" s="241"/>
      <c r="DD180" s="241"/>
      <c r="DE180" s="241"/>
      <c r="DF180" s="241"/>
      <c r="DG180" s="241"/>
      <c r="DH180" s="241"/>
      <c r="DI180" s="241"/>
      <c r="DJ180" s="241"/>
      <c r="DK180" s="241"/>
      <c r="DL180" s="241"/>
      <c r="DM180" s="241"/>
      <c r="DN180" s="241"/>
      <c r="DO180" s="241"/>
      <c r="DP180" s="241"/>
      <c r="DQ180" s="241"/>
      <c r="DR180" s="241"/>
      <c r="DS180" s="241"/>
      <c r="DT180" s="241"/>
      <c r="DU180" s="241"/>
      <c r="DV180" s="241"/>
      <c r="DW180" s="241"/>
      <c r="DX180" s="241"/>
      <c r="DY180" s="241"/>
      <c r="DZ180" s="241"/>
      <c r="EA180" s="241"/>
      <c r="EB180" s="241"/>
      <c r="EC180" s="241"/>
      <c r="ED180" s="241"/>
      <c r="EE180" s="241"/>
      <c r="EF180" s="241"/>
      <c r="EG180" s="241"/>
      <c r="EH180" s="241"/>
      <c r="EI180" s="241"/>
      <c r="EJ180" s="241"/>
      <c r="EK180" s="241"/>
      <c r="EL180" s="241"/>
      <c r="EM180" s="241"/>
      <c r="EN180" s="241"/>
      <c r="EO180" s="241"/>
      <c r="EP180" s="241"/>
    </row>
    <row r="181" spans="2:146" s="65" customFormat="1" ht="12" customHeight="1" hidden="1">
      <c r="B181" s="240" t="s">
        <v>66</v>
      </c>
      <c r="C181" s="240"/>
      <c r="D181" s="241" t="s">
        <v>56</v>
      </c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  <c r="AX181" s="241"/>
      <c r="AY181" s="241"/>
      <c r="AZ181" s="241"/>
      <c r="BA181" s="241"/>
      <c r="BB181" s="241"/>
      <c r="BC181" s="241"/>
      <c r="BD181" s="241"/>
      <c r="BE181" s="241"/>
      <c r="BF181" s="241"/>
      <c r="BG181" s="241"/>
      <c r="BH181" s="241"/>
      <c r="BI181" s="241"/>
      <c r="BJ181" s="241"/>
      <c r="BK181" s="241"/>
      <c r="BL181" s="241"/>
      <c r="BM181" s="241"/>
      <c r="BN181" s="241"/>
      <c r="BO181" s="241"/>
      <c r="BP181" s="241"/>
      <c r="BQ181" s="241"/>
      <c r="BR181" s="241"/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1"/>
      <c r="CH181" s="241"/>
      <c r="CI181" s="241"/>
      <c r="CJ181" s="241"/>
      <c r="CK181" s="241"/>
      <c r="CL181" s="241"/>
      <c r="CM181" s="241"/>
      <c r="CN181" s="241"/>
      <c r="CO181" s="241"/>
      <c r="CP181" s="241"/>
      <c r="CQ181" s="241"/>
      <c r="CR181" s="241"/>
      <c r="CS181" s="241"/>
      <c r="CT181" s="241"/>
      <c r="CU181" s="241"/>
      <c r="CV181" s="241"/>
      <c r="CW181" s="241"/>
      <c r="CX181" s="241"/>
      <c r="CY181" s="241"/>
      <c r="CZ181" s="241"/>
      <c r="DA181" s="241"/>
      <c r="DB181" s="241"/>
      <c r="DC181" s="241"/>
      <c r="DD181" s="241"/>
      <c r="DE181" s="241"/>
      <c r="DF181" s="241"/>
      <c r="DG181" s="241"/>
      <c r="DH181" s="241"/>
      <c r="DI181" s="241"/>
      <c r="DJ181" s="241"/>
      <c r="DK181" s="241"/>
      <c r="DL181" s="241"/>
      <c r="DM181" s="241"/>
      <c r="DN181" s="241"/>
      <c r="DO181" s="241"/>
      <c r="DP181" s="241"/>
      <c r="DQ181" s="241"/>
      <c r="DR181" s="241"/>
      <c r="DS181" s="241"/>
      <c r="DT181" s="241"/>
      <c r="DU181" s="241"/>
      <c r="DV181" s="241"/>
      <c r="DW181" s="241"/>
      <c r="DX181" s="241"/>
      <c r="DY181" s="241"/>
      <c r="DZ181" s="241"/>
      <c r="EA181" s="241"/>
      <c r="EB181" s="241"/>
      <c r="EC181" s="241"/>
      <c r="ED181" s="241"/>
      <c r="EE181" s="241"/>
      <c r="EF181" s="241"/>
      <c r="EG181" s="241"/>
      <c r="EH181" s="241"/>
      <c r="EI181" s="241"/>
      <c r="EJ181" s="241"/>
      <c r="EK181" s="241"/>
      <c r="EL181" s="241"/>
      <c r="EM181" s="241"/>
      <c r="EN181" s="241"/>
      <c r="EO181" s="241"/>
      <c r="EP181" s="241"/>
    </row>
    <row r="182" spans="2:146" s="55" customFormat="1" ht="11.25" customHeight="1" hidden="1">
      <c r="B182" s="66"/>
      <c r="C182" s="67"/>
      <c r="D182" s="242" t="s">
        <v>67</v>
      </c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242"/>
      <c r="BQ182" s="242"/>
      <c r="BR182" s="242"/>
      <c r="BS182" s="242"/>
      <c r="BT182" s="242"/>
      <c r="BU182" s="242"/>
      <c r="BV182" s="242"/>
      <c r="BW182" s="242"/>
      <c r="BX182" s="242"/>
      <c r="BY182" s="242"/>
      <c r="BZ182" s="242"/>
      <c r="CA182" s="242"/>
      <c r="CB182" s="242"/>
      <c r="CC182" s="242"/>
      <c r="CD182" s="242"/>
      <c r="CE182" s="242"/>
      <c r="CF182" s="242"/>
      <c r="CG182" s="242"/>
      <c r="CH182" s="242"/>
      <c r="CI182" s="242"/>
      <c r="CJ182" s="242"/>
      <c r="CK182" s="242"/>
      <c r="CL182" s="242"/>
      <c r="CM182" s="242"/>
      <c r="CN182" s="242"/>
      <c r="CO182" s="242"/>
      <c r="CP182" s="242"/>
      <c r="CQ182" s="242"/>
      <c r="CR182" s="242"/>
      <c r="CS182" s="242"/>
      <c r="CT182" s="242"/>
      <c r="CU182" s="242"/>
      <c r="CV182" s="242"/>
      <c r="CW182" s="242"/>
      <c r="CX182" s="242"/>
      <c r="CY182" s="242"/>
      <c r="CZ182" s="242"/>
      <c r="DA182" s="242"/>
      <c r="DB182" s="242"/>
      <c r="DC182" s="242"/>
      <c r="DD182" s="242"/>
      <c r="DE182" s="242"/>
      <c r="DF182" s="242"/>
      <c r="DG182" s="242"/>
      <c r="DH182" s="242"/>
      <c r="DI182" s="242"/>
      <c r="DJ182" s="242"/>
      <c r="DK182" s="242"/>
      <c r="DL182" s="242"/>
      <c r="DM182" s="242"/>
      <c r="DN182" s="242"/>
      <c r="DO182" s="242"/>
      <c r="DP182" s="242"/>
      <c r="DQ182" s="242"/>
      <c r="DR182" s="242"/>
      <c r="DS182" s="242"/>
      <c r="DT182" s="242"/>
      <c r="DU182" s="242"/>
      <c r="DV182" s="242"/>
      <c r="DW182" s="242"/>
      <c r="DX182" s="242"/>
      <c r="DY182" s="242"/>
      <c r="DZ182" s="242"/>
      <c r="EA182" s="242"/>
      <c r="EB182" s="242"/>
      <c r="EC182" s="242"/>
      <c r="ED182" s="242"/>
      <c r="EE182" s="242"/>
      <c r="EF182" s="242"/>
      <c r="EG182" s="242"/>
      <c r="EH182" s="242"/>
      <c r="EI182" s="242"/>
      <c r="EJ182" s="242"/>
      <c r="EK182" s="242"/>
      <c r="EL182" s="242"/>
      <c r="EM182" s="242"/>
      <c r="EN182" s="242"/>
      <c r="EO182" s="242"/>
      <c r="EP182" s="242"/>
    </row>
    <row r="183" spans="2:146" s="55" customFormat="1" ht="21.75" customHeight="1" hidden="1">
      <c r="B183" s="165">
        <v>1</v>
      </c>
      <c r="C183" s="165"/>
      <c r="D183" s="239" t="s">
        <v>68</v>
      </c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6" t="s">
        <v>69</v>
      </c>
      <c r="Z183" s="236"/>
      <c r="AA183" s="236"/>
      <c r="AB183" s="236"/>
      <c r="AC183" s="236"/>
      <c r="AD183" s="236"/>
      <c r="AE183" s="236"/>
      <c r="AF183" s="236"/>
      <c r="AG183" s="236"/>
      <c r="AH183" s="236" t="s">
        <v>70</v>
      </c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43">
        <v>5.116</v>
      </c>
      <c r="BJ183" s="243"/>
      <c r="BK183" s="243"/>
      <c r="BL183" s="243"/>
      <c r="BM183" s="243"/>
      <c r="BN183" s="243"/>
      <c r="BO183" s="243"/>
      <c r="BP183" s="243"/>
      <c r="BQ183" s="243"/>
      <c r="BR183" s="243"/>
      <c r="BS183" s="243"/>
      <c r="BT183" s="243"/>
      <c r="BU183" s="243"/>
      <c r="BV183" s="243"/>
      <c r="BW183" s="46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8"/>
      <c r="CN183" s="46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8"/>
      <c r="DB183" s="46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8"/>
      <c r="DQ183" s="46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8"/>
      <c r="ED183" s="46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8"/>
    </row>
    <row r="184" spans="2:146" s="55" customFormat="1" ht="11.25" customHeight="1" hidden="1">
      <c r="B184" s="66"/>
      <c r="C184" s="67"/>
      <c r="D184" s="242" t="s">
        <v>71</v>
      </c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2"/>
      <c r="CC184" s="242"/>
      <c r="CD184" s="242"/>
      <c r="CE184" s="242"/>
      <c r="CF184" s="242"/>
      <c r="CG184" s="242"/>
      <c r="CH184" s="242"/>
      <c r="CI184" s="242"/>
      <c r="CJ184" s="242"/>
      <c r="CK184" s="242"/>
      <c r="CL184" s="242"/>
      <c r="CM184" s="242"/>
      <c r="CN184" s="242"/>
      <c r="CO184" s="242"/>
      <c r="CP184" s="242"/>
      <c r="CQ184" s="242"/>
      <c r="CR184" s="242"/>
      <c r="CS184" s="242"/>
      <c r="CT184" s="242"/>
      <c r="CU184" s="242"/>
      <c r="CV184" s="242"/>
      <c r="CW184" s="242"/>
      <c r="CX184" s="242"/>
      <c r="CY184" s="242"/>
      <c r="CZ184" s="242"/>
      <c r="DA184" s="242"/>
      <c r="DB184" s="242"/>
      <c r="DC184" s="242"/>
      <c r="DD184" s="242"/>
      <c r="DE184" s="242"/>
      <c r="DF184" s="242"/>
      <c r="DG184" s="242"/>
      <c r="DH184" s="242"/>
      <c r="DI184" s="242"/>
      <c r="DJ184" s="242"/>
      <c r="DK184" s="242"/>
      <c r="DL184" s="242"/>
      <c r="DM184" s="242"/>
      <c r="DN184" s="242"/>
      <c r="DO184" s="242"/>
      <c r="DP184" s="242"/>
      <c r="DQ184" s="242"/>
      <c r="DR184" s="242"/>
      <c r="DS184" s="242"/>
      <c r="DT184" s="242"/>
      <c r="DU184" s="242"/>
      <c r="DV184" s="242"/>
      <c r="DW184" s="242"/>
      <c r="DX184" s="242"/>
      <c r="DY184" s="242"/>
      <c r="DZ184" s="242"/>
      <c r="EA184" s="242"/>
      <c r="EB184" s="242"/>
      <c r="EC184" s="242"/>
      <c r="ED184" s="242"/>
      <c r="EE184" s="242"/>
      <c r="EF184" s="242"/>
      <c r="EG184" s="242"/>
      <c r="EH184" s="242"/>
      <c r="EI184" s="242"/>
      <c r="EJ184" s="242"/>
      <c r="EK184" s="242"/>
      <c r="EL184" s="242"/>
      <c r="EM184" s="242"/>
      <c r="EN184" s="242"/>
      <c r="EO184" s="242"/>
      <c r="EP184" s="242"/>
    </row>
    <row r="185" spans="2:146" s="55" customFormat="1" ht="11.25" customHeight="1" hidden="1">
      <c r="B185" s="165">
        <v>1</v>
      </c>
      <c r="C185" s="165"/>
      <c r="D185" s="239" t="s">
        <v>72</v>
      </c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6" t="s">
        <v>73</v>
      </c>
      <c r="Z185" s="236"/>
      <c r="AA185" s="236"/>
      <c r="AB185" s="236"/>
      <c r="AC185" s="236"/>
      <c r="AD185" s="236"/>
      <c r="AE185" s="236"/>
      <c r="AF185" s="236"/>
      <c r="AG185" s="236"/>
      <c r="AH185" s="236" t="s">
        <v>74</v>
      </c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43">
        <v>100</v>
      </c>
      <c r="BJ185" s="243"/>
      <c r="BK185" s="243"/>
      <c r="BL185" s="243"/>
      <c r="BM185" s="243"/>
      <c r="BN185" s="243"/>
      <c r="BO185" s="243"/>
      <c r="BP185" s="243"/>
      <c r="BQ185" s="243"/>
      <c r="BR185" s="243"/>
      <c r="BS185" s="243"/>
      <c r="BT185" s="243"/>
      <c r="BU185" s="243"/>
      <c r="BV185" s="243"/>
      <c r="BW185" s="46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8"/>
      <c r="CN185" s="46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8"/>
      <c r="DB185" s="46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8"/>
      <c r="DQ185" s="46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8"/>
      <c r="ED185" s="46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8"/>
    </row>
    <row r="186" spans="2:146" s="65" customFormat="1" ht="12" customHeight="1" hidden="1">
      <c r="B186" s="240" t="s">
        <v>75</v>
      </c>
      <c r="C186" s="240"/>
      <c r="D186" s="241" t="s">
        <v>76</v>
      </c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1"/>
      <c r="AS186" s="241"/>
      <c r="AT186" s="241"/>
      <c r="AU186" s="241"/>
      <c r="AV186" s="241"/>
      <c r="AW186" s="241"/>
      <c r="AX186" s="241"/>
      <c r="AY186" s="241"/>
      <c r="AZ186" s="241"/>
      <c r="BA186" s="241"/>
      <c r="BB186" s="241"/>
      <c r="BC186" s="241"/>
      <c r="BD186" s="241"/>
      <c r="BE186" s="241"/>
      <c r="BF186" s="241"/>
      <c r="BG186" s="241"/>
      <c r="BH186" s="241"/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1"/>
      <c r="BS186" s="241"/>
      <c r="BT186" s="241"/>
      <c r="BU186" s="241"/>
      <c r="BV186" s="241"/>
      <c r="BW186" s="241"/>
      <c r="BX186" s="241"/>
      <c r="BY186" s="241"/>
      <c r="BZ186" s="241"/>
      <c r="CA186" s="241"/>
      <c r="CB186" s="241"/>
      <c r="CC186" s="241"/>
      <c r="CD186" s="241"/>
      <c r="CE186" s="241"/>
      <c r="CF186" s="241"/>
      <c r="CG186" s="241"/>
      <c r="CH186" s="241"/>
      <c r="CI186" s="241"/>
      <c r="CJ186" s="241"/>
      <c r="CK186" s="241"/>
      <c r="CL186" s="241"/>
      <c r="CM186" s="241"/>
      <c r="CN186" s="241"/>
      <c r="CO186" s="241"/>
      <c r="CP186" s="241"/>
      <c r="CQ186" s="241"/>
      <c r="CR186" s="241"/>
      <c r="CS186" s="241"/>
      <c r="CT186" s="241"/>
      <c r="CU186" s="241"/>
      <c r="CV186" s="241"/>
      <c r="CW186" s="241"/>
      <c r="CX186" s="241"/>
      <c r="CY186" s="241"/>
      <c r="CZ186" s="241"/>
      <c r="DA186" s="241"/>
      <c r="DB186" s="241"/>
      <c r="DC186" s="241"/>
      <c r="DD186" s="241"/>
      <c r="DE186" s="241"/>
      <c r="DF186" s="241"/>
      <c r="DG186" s="241"/>
      <c r="DH186" s="241"/>
      <c r="DI186" s="241"/>
      <c r="DJ186" s="241"/>
      <c r="DK186" s="241"/>
      <c r="DL186" s="241"/>
      <c r="DM186" s="241"/>
      <c r="DN186" s="241"/>
      <c r="DO186" s="241"/>
      <c r="DP186" s="241"/>
      <c r="DQ186" s="241"/>
      <c r="DR186" s="241"/>
      <c r="DS186" s="241"/>
      <c r="DT186" s="241"/>
      <c r="DU186" s="241"/>
      <c r="DV186" s="241"/>
      <c r="DW186" s="241"/>
      <c r="DX186" s="241"/>
      <c r="DY186" s="241"/>
      <c r="DZ186" s="241"/>
      <c r="EA186" s="241"/>
      <c r="EB186" s="241"/>
      <c r="EC186" s="241"/>
      <c r="ED186" s="241"/>
      <c r="EE186" s="241"/>
      <c r="EF186" s="241"/>
      <c r="EG186" s="241"/>
      <c r="EH186" s="241"/>
      <c r="EI186" s="241"/>
      <c r="EJ186" s="241"/>
      <c r="EK186" s="241"/>
      <c r="EL186" s="241"/>
      <c r="EM186" s="241"/>
      <c r="EN186" s="241"/>
      <c r="EO186" s="241"/>
      <c r="EP186" s="241"/>
    </row>
    <row r="187" spans="2:146" s="55" customFormat="1" ht="1.5" customHeight="1" hidden="1">
      <c r="B187" s="66"/>
      <c r="C187" s="67"/>
      <c r="D187" s="242" t="s">
        <v>77</v>
      </c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2"/>
      <c r="CC187" s="242"/>
      <c r="CD187" s="242"/>
      <c r="CE187" s="242"/>
      <c r="CF187" s="242"/>
      <c r="CG187" s="242"/>
      <c r="CH187" s="242"/>
      <c r="CI187" s="242"/>
      <c r="CJ187" s="242"/>
      <c r="CK187" s="242"/>
      <c r="CL187" s="242"/>
      <c r="CM187" s="242"/>
      <c r="CN187" s="242"/>
      <c r="CO187" s="242"/>
      <c r="CP187" s="242"/>
      <c r="CQ187" s="242"/>
      <c r="CR187" s="242"/>
      <c r="CS187" s="242"/>
      <c r="CT187" s="242"/>
      <c r="CU187" s="242"/>
      <c r="CV187" s="242"/>
      <c r="CW187" s="242"/>
      <c r="CX187" s="242"/>
      <c r="CY187" s="242"/>
      <c r="CZ187" s="242"/>
      <c r="DA187" s="242"/>
      <c r="DB187" s="242"/>
      <c r="DC187" s="242"/>
      <c r="DD187" s="242"/>
      <c r="DE187" s="242"/>
      <c r="DF187" s="242"/>
      <c r="DG187" s="242"/>
      <c r="DH187" s="242"/>
      <c r="DI187" s="242"/>
      <c r="DJ187" s="242"/>
      <c r="DK187" s="242"/>
      <c r="DL187" s="242"/>
      <c r="DM187" s="242"/>
      <c r="DN187" s="242"/>
      <c r="DO187" s="242"/>
      <c r="DP187" s="242"/>
      <c r="DQ187" s="242"/>
      <c r="DR187" s="242"/>
      <c r="DS187" s="242"/>
      <c r="DT187" s="242"/>
      <c r="DU187" s="242"/>
      <c r="DV187" s="242"/>
      <c r="DW187" s="242"/>
      <c r="DX187" s="242"/>
      <c r="DY187" s="242"/>
      <c r="DZ187" s="242"/>
      <c r="EA187" s="242"/>
      <c r="EB187" s="242"/>
      <c r="EC187" s="242"/>
      <c r="ED187" s="242"/>
      <c r="EE187" s="242"/>
      <c r="EF187" s="242"/>
      <c r="EG187" s="242"/>
      <c r="EH187" s="242"/>
      <c r="EI187" s="242"/>
      <c r="EJ187" s="242"/>
      <c r="EK187" s="242"/>
      <c r="EL187" s="242"/>
      <c r="EM187" s="242"/>
      <c r="EN187" s="242"/>
      <c r="EO187" s="242"/>
      <c r="EP187" s="242"/>
    </row>
    <row r="188" spans="2:146" s="55" customFormat="1" ht="21.75" customHeight="1" hidden="1">
      <c r="B188" s="165">
        <v>1</v>
      </c>
      <c r="C188" s="165"/>
      <c r="D188" s="239" t="s">
        <v>78</v>
      </c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6" t="s">
        <v>79</v>
      </c>
      <c r="Z188" s="236"/>
      <c r="AA188" s="236"/>
      <c r="AB188" s="236"/>
      <c r="AC188" s="236"/>
      <c r="AD188" s="236"/>
      <c r="AE188" s="236"/>
      <c r="AF188" s="236"/>
      <c r="AG188" s="236"/>
      <c r="AH188" s="236" t="s">
        <v>70</v>
      </c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4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8"/>
      <c r="BW188" s="46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8"/>
      <c r="CN188" s="46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8"/>
      <c r="DB188" s="243">
        <v>268</v>
      </c>
      <c r="DC188" s="243"/>
      <c r="DD188" s="243"/>
      <c r="DE188" s="243"/>
      <c r="DF188" s="243"/>
      <c r="DG188" s="243"/>
      <c r="DH188" s="243"/>
      <c r="DI188" s="243"/>
      <c r="DJ188" s="243"/>
      <c r="DK188" s="243"/>
      <c r="DL188" s="243"/>
      <c r="DM188" s="243"/>
      <c r="DN188" s="243"/>
      <c r="DO188" s="243"/>
      <c r="DP188" s="243"/>
      <c r="DQ188" s="46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8"/>
      <c r="ED188" s="46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8"/>
    </row>
    <row r="189" spans="2:146" s="55" customFormat="1" ht="11.25" customHeight="1" hidden="1">
      <c r="B189" s="66"/>
      <c r="C189" s="67"/>
      <c r="D189" s="242" t="s">
        <v>80</v>
      </c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42"/>
      <c r="BG189" s="242"/>
      <c r="BH189" s="242"/>
      <c r="BI189" s="242"/>
      <c r="BJ189" s="242"/>
      <c r="BK189" s="242"/>
      <c r="BL189" s="242"/>
      <c r="BM189" s="242"/>
      <c r="BN189" s="242"/>
      <c r="BO189" s="242"/>
      <c r="BP189" s="242"/>
      <c r="BQ189" s="242"/>
      <c r="BR189" s="242"/>
      <c r="BS189" s="242"/>
      <c r="BT189" s="242"/>
      <c r="BU189" s="242"/>
      <c r="BV189" s="242"/>
      <c r="BW189" s="242"/>
      <c r="BX189" s="242"/>
      <c r="BY189" s="242"/>
      <c r="BZ189" s="242"/>
      <c r="CA189" s="242"/>
      <c r="CB189" s="242"/>
      <c r="CC189" s="242"/>
      <c r="CD189" s="242"/>
      <c r="CE189" s="242"/>
      <c r="CF189" s="242"/>
      <c r="CG189" s="242"/>
      <c r="CH189" s="242"/>
      <c r="CI189" s="242"/>
      <c r="CJ189" s="242"/>
      <c r="CK189" s="242"/>
      <c r="CL189" s="242"/>
      <c r="CM189" s="242"/>
      <c r="CN189" s="242"/>
      <c r="CO189" s="242"/>
      <c r="CP189" s="242"/>
      <c r="CQ189" s="242"/>
      <c r="CR189" s="242"/>
      <c r="CS189" s="242"/>
      <c r="CT189" s="242"/>
      <c r="CU189" s="242"/>
      <c r="CV189" s="242"/>
      <c r="CW189" s="242"/>
      <c r="CX189" s="242"/>
      <c r="CY189" s="242"/>
      <c r="CZ189" s="242"/>
      <c r="DA189" s="242"/>
      <c r="DB189" s="242"/>
      <c r="DC189" s="242"/>
      <c r="DD189" s="242"/>
      <c r="DE189" s="242"/>
      <c r="DF189" s="242"/>
      <c r="DG189" s="242"/>
      <c r="DH189" s="242"/>
      <c r="DI189" s="242"/>
      <c r="DJ189" s="242"/>
      <c r="DK189" s="242"/>
      <c r="DL189" s="242"/>
      <c r="DM189" s="242"/>
      <c r="DN189" s="242"/>
      <c r="DO189" s="242"/>
      <c r="DP189" s="242"/>
      <c r="DQ189" s="242"/>
      <c r="DR189" s="242"/>
      <c r="DS189" s="242"/>
      <c r="DT189" s="242"/>
      <c r="DU189" s="242"/>
      <c r="DV189" s="242"/>
      <c r="DW189" s="242"/>
      <c r="DX189" s="242"/>
      <c r="DY189" s="242"/>
      <c r="DZ189" s="242"/>
      <c r="EA189" s="242"/>
      <c r="EB189" s="242"/>
      <c r="EC189" s="242"/>
      <c r="ED189" s="242"/>
      <c r="EE189" s="242"/>
      <c r="EF189" s="242"/>
      <c r="EG189" s="242"/>
      <c r="EH189" s="242"/>
      <c r="EI189" s="242"/>
      <c r="EJ189" s="242"/>
      <c r="EK189" s="242"/>
      <c r="EL189" s="242"/>
      <c r="EM189" s="242"/>
      <c r="EN189" s="242"/>
      <c r="EO189" s="242"/>
      <c r="EP189" s="242"/>
    </row>
    <row r="190" spans="2:146" s="55" customFormat="1" ht="11.25" customHeight="1" hidden="1">
      <c r="B190" s="165">
        <v>1</v>
      </c>
      <c r="C190" s="165"/>
      <c r="D190" s="239" t="s">
        <v>81</v>
      </c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6" t="s">
        <v>82</v>
      </c>
      <c r="Z190" s="236"/>
      <c r="AA190" s="236"/>
      <c r="AB190" s="236"/>
      <c r="AC190" s="236"/>
      <c r="AD190" s="236"/>
      <c r="AE190" s="236"/>
      <c r="AF190" s="236"/>
      <c r="AG190" s="236"/>
      <c r="AH190" s="236" t="s">
        <v>74</v>
      </c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6"/>
      <c r="BD190" s="236"/>
      <c r="BE190" s="236"/>
      <c r="BF190" s="236"/>
      <c r="BG190" s="236"/>
      <c r="BH190" s="236"/>
      <c r="BI190" s="4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8"/>
      <c r="BW190" s="46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8"/>
      <c r="CN190" s="46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8"/>
      <c r="DB190" s="238">
        <v>3182</v>
      </c>
      <c r="DC190" s="238"/>
      <c r="DD190" s="238"/>
      <c r="DE190" s="238"/>
      <c r="DF190" s="238"/>
      <c r="DG190" s="238"/>
      <c r="DH190" s="238"/>
      <c r="DI190" s="238"/>
      <c r="DJ190" s="238"/>
      <c r="DK190" s="238"/>
      <c r="DL190" s="238"/>
      <c r="DM190" s="238"/>
      <c r="DN190" s="238"/>
      <c r="DO190" s="238"/>
      <c r="DP190" s="238"/>
      <c r="DQ190" s="46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8"/>
      <c r="ED190" s="46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8"/>
    </row>
    <row r="191" spans="2:146" s="55" customFormat="1" ht="11.25" customHeight="1" hidden="1">
      <c r="B191" s="66"/>
      <c r="C191" s="67"/>
      <c r="D191" s="242" t="s">
        <v>71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  <c r="BI191" s="242"/>
      <c r="BJ191" s="242"/>
      <c r="BK191" s="242"/>
      <c r="BL191" s="242"/>
      <c r="BM191" s="242"/>
      <c r="BN191" s="242"/>
      <c r="BO191" s="242"/>
      <c r="BP191" s="242"/>
      <c r="BQ191" s="242"/>
      <c r="BR191" s="242"/>
      <c r="BS191" s="242"/>
      <c r="BT191" s="242"/>
      <c r="BU191" s="242"/>
      <c r="BV191" s="242"/>
      <c r="BW191" s="242"/>
      <c r="BX191" s="242"/>
      <c r="BY191" s="242"/>
      <c r="BZ191" s="242"/>
      <c r="CA191" s="242"/>
      <c r="CB191" s="242"/>
      <c r="CC191" s="242"/>
      <c r="CD191" s="242"/>
      <c r="CE191" s="242"/>
      <c r="CF191" s="242"/>
      <c r="CG191" s="242"/>
      <c r="CH191" s="242"/>
      <c r="CI191" s="242"/>
      <c r="CJ191" s="242"/>
      <c r="CK191" s="242"/>
      <c r="CL191" s="242"/>
      <c r="CM191" s="242"/>
      <c r="CN191" s="242"/>
      <c r="CO191" s="242"/>
      <c r="CP191" s="242"/>
      <c r="CQ191" s="242"/>
      <c r="CR191" s="242"/>
      <c r="CS191" s="242"/>
      <c r="CT191" s="242"/>
      <c r="CU191" s="242"/>
      <c r="CV191" s="242"/>
      <c r="CW191" s="242"/>
      <c r="CX191" s="242"/>
      <c r="CY191" s="242"/>
      <c r="CZ191" s="242"/>
      <c r="DA191" s="242"/>
      <c r="DB191" s="242"/>
      <c r="DC191" s="242"/>
      <c r="DD191" s="242"/>
      <c r="DE191" s="242"/>
      <c r="DF191" s="242"/>
      <c r="DG191" s="242"/>
      <c r="DH191" s="242"/>
      <c r="DI191" s="242"/>
      <c r="DJ191" s="242"/>
      <c r="DK191" s="242"/>
      <c r="DL191" s="242"/>
      <c r="DM191" s="242"/>
      <c r="DN191" s="242"/>
      <c r="DO191" s="242"/>
      <c r="DP191" s="242"/>
      <c r="DQ191" s="242"/>
      <c r="DR191" s="242"/>
      <c r="DS191" s="242"/>
      <c r="DT191" s="242"/>
      <c r="DU191" s="242"/>
      <c r="DV191" s="242"/>
      <c r="DW191" s="242"/>
      <c r="DX191" s="242"/>
      <c r="DY191" s="242"/>
      <c r="DZ191" s="242"/>
      <c r="EA191" s="242"/>
      <c r="EB191" s="242"/>
      <c r="EC191" s="242"/>
      <c r="ED191" s="242"/>
      <c r="EE191" s="242"/>
      <c r="EF191" s="242"/>
      <c r="EG191" s="242"/>
      <c r="EH191" s="242"/>
      <c r="EI191" s="242"/>
      <c r="EJ191" s="242"/>
      <c r="EK191" s="242"/>
      <c r="EL191" s="242"/>
      <c r="EM191" s="242"/>
      <c r="EN191" s="242"/>
      <c r="EO191" s="242"/>
      <c r="EP191" s="242"/>
    </row>
    <row r="192" spans="2:146" s="55" customFormat="1" ht="21.75" customHeight="1" hidden="1">
      <c r="B192" s="165">
        <v>1</v>
      </c>
      <c r="C192" s="165"/>
      <c r="D192" s="239" t="s">
        <v>83</v>
      </c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6" t="s">
        <v>73</v>
      </c>
      <c r="Z192" s="236"/>
      <c r="AA192" s="236"/>
      <c r="AB192" s="236"/>
      <c r="AC192" s="236"/>
      <c r="AD192" s="236"/>
      <c r="AE192" s="236"/>
      <c r="AF192" s="236"/>
      <c r="AG192" s="236"/>
      <c r="AH192" s="236" t="s">
        <v>74</v>
      </c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6"/>
      <c r="BD192" s="236"/>
      <c r="BE192" s="236"/>
      <c r="BF192" s="236"/>
      <c r="BG192" s="236"/>
      <c r="BH192" s="236"/>
      <c r="BI192" s="4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8"/>
      <c r="BW192" s="46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8"/>
      <c r="CN192" s="46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8"/>
      <c r="DB192" s="243">
        <v>100</v>
      </c>
      <c r="DC192" s="243"/>
      <c r="DD192" s="243"/>
      <c r="DE192" s="243"/>
      <c r="DF192" s="243"/>
      <c r="DG192" s="243"/>
      <c r="DH192" s="243"/>
      <c r="DI192" s="243"/>
      <c r="DJ192" s="243"/>
      <c r="DK192" s="243"/>
      <c r="DL192" s="243"/>
      <c r="DM192" s="243"/>
      <c r="DN192" s="243"/>
      <c r="DO192" s="243"/>
      <c r="DP192" s="243"/>
      <c r="DQ192" s="46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8"/>
      <c r="ED192" s="46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8"/>
    </row>
    <row r="193" spans="2:146" s="65" customFormat="1" ht="12" customHeight="1" hidden="1">
      <c r="B193" s="240" t="s">
        <v>84</v>
      </c>
      <c r="C193" s="240"/>
      <c r="D193" s="241" t="s">
        <v>54</v>
      </c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  <c r="AR193" s="241"/>
      <c r="AS193" s="241"/>
      <c r="AT193" s="241"/>
      <c r="AU193" s="241"/>
      <c r="AV193" s="241"/>
      <c r="AW193" s="241"/>
      <c r="AX193" s="241"/>
      <c r="AY193" s="241"/>
      <c r="AZ193" s="241"/>
      <c r="BA193" s="241"/>
      <c r="BB193" s="241"/>
      <c r="BC193" s="241"/>
      <c r="BD193" s="241"/>
      <c r="BE193" s="241"/>
      <c r="BF193" s="241"/>
      <c r="BG193" s="241"/>
      <c r="BH193" s="241"/>
      <c r="BI193" s="241"/>
      <c r="BJ193" s="241"/>
      <c r="BK193" s="241"/>
      <c r="BL193" s="241"/>
      <c r="BM193" s="241"/>
      <c r="BN193" s="241"/>
      <c r="BO193" s="241"/>
      <c r="BP193" s="241"/>
      <c r="BQ193" s="241"/>
      <c r="BR193" s="241"/>
      <c r="BS193" s="241"/>
      <c r="BT193" s="241"/>
      <c r="BU193" s="241"/>
      <c r="BV193" s="241"/>
      <c r="BW193" s="241"/>
      <c r="BX193" s="241"/>
      <c r="BY193" s="241"/>
      <c r="BZ193" s="241"/>
      <c r="CA193" s="241"/>
      <c r="CB193" s="241"/>
      <c r="CC193" s="241"/>
      <c r="CD193" s="241"/>
      <c r="CE193" s="241"/>
      <c r="CF193" s="241"/>
      <c r="CG193" s="241"/>
      <c r="CH193" s="241"/>
      <c r="CI193" s="241"/>
      <c r="CJ193" s="241"/>
      <c r="CK193" s="241"/>
      <c r="CL193" s="241"/>
      <c r="CM193" s="241"/>
      <c r="CN193" s="241"/>
      <c r="CO193" s="241"/>
      <c r="CP193" s="241"/>
      <c r="CQ193" s="241"/>
      <c r="CR193" s="241"/>
      <c r="CS193" s="241"/>
      <c r="CT193" s="241"/>
      <c r="CU193" s="241"/>
      <c r="CV193" s="241"/>
      <c r="CW193" s="241"/>
      <c r="CX193" s="241"/>
      <c r="CY193" s="241"/>
      <c r="CZ193" s="241"/>
      <c r="DA193" s="241"/>
      <c r="DB193" s="241"/>
      <c r="DC193" s="241"/>
      <c r="DD193" s="241"/>
      <c r="DE193" s="241"/>
      <c r="DF193" s="241"/>
      <c r="DG193" s="241"/>
      <c r="DH193" s="241"/>
      <c r="DI193" s="241"/>
      <c r="DJ193" s="241"/>
      <c r="DK193" s="241"/>
      <c r="DL193" s="241"/>
      <c r="DM193" s="241"/>
      <c r="DN193" s="241"/>
      <c r="DO193" s="241"/>
      <c r="DP193" s="241"/>
      <c r="DQ193" s="241"/>
      <c r="DR193" s="241"/>
      <c r="DS193" s="241"/>
      <c r="DT193" s="241"/>
      <c r="DU193" s="241"/>
      <c r="DV193" s="241"/>
      <c r="DW193" s="241"/>
      <c r="DX193" s="241"/>
      <c r="DY193" s="241"/>
      <c r="DZ193" s="241"/>
      <c r="EA193" s="241"/>
      <c r="EB193" s="241"/>
      <c r="EC193" s="241"/>
      <c r="ED193" s="241"/>
      <c r="EE193" s="241"/>
      <c r="EF193" s="241"/>
      <c r="EG193" s="241"/>
      <c r="EH193" s="241"/>
      <c r="EI193" s="241"/>
      <c r="EJ193" s="241"/>
      <c r="EK193" s="241"/>
      <c r="EL193" s="241"/>
      <c r="EM193" s="241"/>
      <c r="EN193" s="241"/>
      <c r="EO193" s="241"/>
      <c r="EP193" s="241"/>
    </row>
    <row r="194" spans="2:146" s="55" customFormat="1" ht="11.25" customHeight="1" hidden="1">
      <c r="B194" s="66"/>
      <c r="C194" s="67"/>
      <c r="D194" s="242" t="s">
        <v>67</v>
      </c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2"/>
      <c r="BQ194" s="242"/>
      <c r="BR194" s="242"/>
      <c r="BS194" s="242"/>
      <c r="BT194" s="242"/>
      <c r="BU194" s="242"/>
      <c r="BV194" s="242"/>
      <c r="BW194" s="242"/>
      <c r="BX194" s="242"/>
      <c r="BY194" s="242"/>
      <c r="BZ194" s="242"/>
      <c r="CA194" s="242"/>
      <c r="CB194" s="242"/>
      <c r="CC194" s="242"/>
      <c r="CD194" s="242"/>
      <c r="CE194" s="242"/>
      <c r="CF194" s="242"/>
      <c r="CG194" s="242"/>
      <c r="CH194" s="242"/>
      <c r="CI194" s="242"/>
      <c r="CJ194" s="242"/>
      <c r="CK194" s="242"/>
      <c r="CL194" s="242"/>
      <c r="CM194" s="242"/>
      <c r="CN194" s="242"/>
      <c r="CO194" s="242"/>
      <c r="CP194" s="242"/>
      <c r="CQ194" s="242"/>
      <c r="CR194" s="242"/>
      <c r="CS194" s="242"/>
      <c r="CT194" s="242"/>
      <c r="CU194" s="242"/>
      <c r="CV194" s="242"/>
      <c r="CW194" s="242"/>
      <c r="CX194" s="242"/>
      <c r="CY194" s="242"/>
      <c r="CZ194" s="242"/>
      <c r="DA194" s="242"/>
      <c r="DB194" s="242"/>
      <c r="DC194" s="242"/>
      <c r="DD194" s="242"/>
      <c r="DE194" s="242"/>
      <c r="DF194" s="242"/>
      <c r="DG194" s="242"/>
      <c r="DH194" s="242"/>
      <c r="DI194" s="242"/>
      <c r="DJ194" s="242"/>
      <c r="DK194" s="242"/>
      <c r="DL194" s="242"/>
      <c r="DM194" s="242"/>
      <c r="DN194" s="242"/>
      <c r="DO194" s="242"/>
      <c r="DP194" s="242"/>
      <c r="DQ194" s="242"/>
      <c r="DR194" s="242"/>
      <c r="DS194" s="242"/>
      <c r="DT194" s="242"/>
      <c r="DU194" s="242"/>
      <c r="DV194" s="242"/>
      <c r="DW194" s="242"/>
      <c r="DX194" s="242"/>
      <c r="DY194" s="242"/>
      <c r="DZ194" s="242"/>
      <c r="EA194" s="242"/>
      <c r="EB194" s="242"/>
      <c r="EC194" s="242"/>
      <c r="ED194" s="242"/>
      <c r="EE194" s="242"/>
      <c r="EF194" s="242"/>
      <c r="EG194" s="242"/>
      <c r="EH194" s="242"/>
      <c r="EI194" s="242"/>
      <c r="EJ194" s="242"/>
      <c r="EK194" s="242"/>
      <c r="EL194" s="242"/>
      <c r="EM194" s="242"/>
      <c r="EN194" s="242"/>
      <c r="EO194" s="242"/>
      <c r="EP194" s="242"/>
    </row>
    <row r="195" spans="2:146" s="55" customFormat="1" ht="21.75" customHeight="1" hidden="1">
      <c r="B195" s="165">
        <v>1</v>
      </c>
      <c r="C195" s="165"/>
      <c r="D195" s="239" t="s">
        <v>85</v>
      </c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6" t="s">
        <v>86</v>
      </c>
      <c r="Z195" s="236"/>
      <c r="AA195" s="236"/>
      <c r="AB195" s="236"/>
      <c r="AC195" s="236"/>
      <c r="AD195" s="236"/>
      <c r="AE195" s="236"/>
      <c r="AF195" s="236"/>
      <c r="AG195" s="236"/>
      <c r="AH195" s="236" t="s">
        <v>70</v>
      </c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  <c r="BE195" s="236"/>
      <c r="BF195" s="236"/>
      <c r="BG195" s="236"/>
      <c r="BH195" s="236"/>
      <c r="BI195" s="243">
        <v>1</v>
      </c>
      <c r="BJ195" s="243"/>
      <c r="BK195" s="243"/>
      <c r="BL195" s="243"/>
      <c r="BM195" s="243"/>
      <c r="BN195" s="243"/>
      <c r="BO195" s="243"/>
      <c r="BP195" s="243"/>
      <c r="BQ195" s="243"/>
      <c r="BR195" s="243"/>
      <c r="BS195" s="243"/>
      <c r="BT195" s="243"/>
      <c r="BU195" s="243"/>
      <c r="BV195" s="243"/>
      <c r="BW195" s="46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8"/>
      <c r="CN195" s="243">
        <v>1</v>
      </c>
      <c r="CO195" s="243"/>
      <c r="CP195" s="243"/>
      <c r="CQ195" s="243"/>
      <c r="CR195" s="243"/>
      <c r="CS195" s="243"/>
      <c r="CT195" s="243"/>
      <c r="CU195" s="243"/>
      <c r="CV195" s="243"/>
      <c r="CW195" s="243"/>
      <c r="CX195" s="243"/>
      <c r="CY195" s="243"/>
      <c r="CZ195" s="243"/>
      <c r="DA195" s="243"/>
      <c r="DB195" s="46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8"/>
      <c r="DQ195" s="243">
        <v>1</v>
      </c>
      <c r="DR195" s="243"/>
      <c r="DS195" s="243"/>
      <c r="DT195" s="243"/>
      <c r="DU195" s="243"/>
      <c r="DV195" s="243"/>
      <c r="DW195" s="243"/>
      <c r="DX195" s="243"/>
      <c r="DY195" s="243"/>
      <c r="DZ195" s="243"/>
      <c r="EA195" s="243"/>
      <c r="EB195" s="243"/>
      <c r="EC195" s="243"/>
      <c r="ED195" s="46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8"/>
    </row>
    <row r="196" spans="2:146" s="55" customFormat="1" ht="11.25" customHeight="1" hidden="1">
      <c r="B196" s="165">
        <v>2</v>
      </c>
      <c r="C196" s="165"/>
      <c r="D196" s="239" t="s">
        <v>87</v>
      </c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6" t="s">
        <v>88</v>
      </c>
      <c r="Z196" s="236"/>
      <c r="AA196" s="236"/>
      <c r="AB196" s="236"/>
      <c r="AC196" s="236"/>
      <c r="AD196" s="236"/>
      <c r="AE196" s="236"/>
      <c r="AF196" s="236"/>
      <c r="AG196" s="236"/>
      <c r="AH196" s="236" t="s">
        <v>89</v>
      </c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BA196" s="236"/>
      <c r="BB196" s="236"/>
      <c r="BC196" s="236"/>
      <c r="BD196" s="236"/>
      <c r="BE196" s="236"/>
      <c r="BF196" s="236"/>
      <c r="BG196" s="236"/>
      <c r="BH196" s="236"/>
      <c r="BI196" s="243">
        <v>17.75</v>
      </c>
      <c r="BJ196" s="243"/>
      <c r="BK196" s="243"/>
      <c r="BL196" s="243"/>
      <c r="BM196" s="243"/>
      <c r="BN196" s="243"/>
      <c r="BO196" s="243"/>
      <c r="BP196" s="243"/>
      <c r="BQ196" s="243"/>
      <c r="BR196" s="243"/>
      <c r="BS196" s="243"/>
      <c r="BT196" s="243"/>
      <c r="BU196" s="243"/>
      <c r="BV196" s="243"/>
      <c r="BW196" s="46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8"/>
      <c r="CN196" s="243">
        <v>22.5</v>
      </c>
      <c r="CO196" s="243"/>
      <c r="CP196" s="243"/>
      <c r="CQ196" s="243"/>
      <c r="CR196" s="243"/>
      <c r="CS196" s="243"/>
      <c r="CT196" s="243"/>
      <c r="CU196" s="243"/>
      <c r="CV196" s="243"/>
      <c r="CW196" s="243"/>
      <c r="CX196" s="243"/>
      <c r="CY196" s="243"/>
      <c r="CZ196" s="243"/>
      <c r="DA196" s="243"/>
      <c r="DB196" s="46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8"/>
      <c r="DQ196" s="243">
        <v>22.5</v>
      </c>
      <c r="DR196" s="243"/>
      <c r="DS196" s="243"/>
      <c r="DT196" s="243"/>
      <c r="DU196" s="243"/>
      <c r="DV196" s="243"/>
      <c r="DW196" s="243"/>
      <c r="DX196" s="243"/>
      <c r="DY196" s="243"/>
      <c r="DZ196" s="243"/>
      <c r="EA196" s="243"/>
      <c r="EB196" s="243"/>
      <c r="EC196" s="243"/>
      <c r="ED196" s="46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8"/>
    </row>
    <row r="197" spans="2:146" s="55" customFormat="1" ht="11.25" customHeight="1" hidden="1">
      <c r="B197" s="66"/>
      <c r="C197" s="67"/>
      <c r="D197" s="242" t="s">
        <v>77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42"/>
      <c r="BG197" s="242"/>
      <c r="BH197" s="242"/>
      <c r="BI197" s="242"/>
      <c r="BJ197" s="242"/>
      <c r="BK197" s="242"/>
      <c r="BL197" s="242"/>
      <c r="BM197" s="242"/>
      <c r="BN197" s="242"/>
      <c r="BO197" s="242"/>
      <c r="BP197" s="242"/>
      <c r="BQ197" s="242"/>
      <c r="BR197" s="242"/>
      <c r="BS197" s="242"/>
      <c r="BT197" s="242"/>
      <c r="BU197" s="242"/>
      <c r="BV197" s="242"/>
      <c r="BW197" s="242"/>
      <c r="BX197" s="242"/>
      <c r="BY197" s="242"/>
      <c r="BZ197" s="242"/>
      <c r="CA197" s="242"/>
      <c r="CB197" s="242"/>
      <c r="CC197" s="242"/>
      <c r="CD197" s="242"/>
      <c r="CE197" s="242"/>
      <c r="CF197" s="242"/>
      <c r="CG197" s="242"/>
      <c r="CH197" s="242"/>
      <c r="CI197" s="242"/>
      <c r="CJ197" s="242"/>
      <c r="CK197" s="242"/>
      <c r="CL197" s="242"/>
      <c r="CM197" s="242"/>
      <c r="CN197" s="242"/>
      <c r="CO197" s="242"/>
      <c r="CP197" s="242"/>
      <c r="CQ197" s="242"/>
      <c r="CR197" s="242"/>
      <c r="CS197" s="242"/>
      <c r="CT197" s="242"/>
      <c r="CU197" s="242"/>
      <c r="CV197" s="242"/>
      <c r="CW197" s="242"/>
      <c r="CX197" s="242"/>
      <c r="CY197" s="242"/>
      <c r="CZ197" s="242"/>
      <c r="DA197" s="242"/>
      <c r="DB197" s="242"/>
      <c r="DC197" s="242"/>
      <c r="DD197" s="242"/>
      <c r="DE197" s="242"/>
      <c r="DF197" s="242"/>
      <c r="DG197" s="242"/>
      <c r="DH197" s="242"/>
      <c r="DI197" s="242"/>
      <c r="DJ197" s="242"/>
      <c r="DK197" s="242"/>
      <c r="DL197" s="242"/>
      <c r="DM197" s="242"/>
      <c r="DN197" s="242"/>
      <c r="DO197" s="242"/>
      <c r="DP197" s="242"/>
      <c r="DQ197" s="242"/>
      <c r="DR197" s="242"/>
      <c r="DS197" s="242"/>
      <c r="DT197" s="242"/>
      <c r="DU197" s="242"/>
      <c r="DV197" s="242"/>
      <c r="DW197" s="242"/>
      <c r="DX197" s="242"/>
      <c r="DY197" s="242"/>
      <c r="DZ197" s="242"/>
      <c r="EA197" s="242"/>
      <c r="EB197" s="242"/>
      <c r="EC197" s="242"/>
      <c r="ED197" s="242"/>
      <c r="EE197" s="242"/>
      <c r="EF197" s="242"/>
      <c r="EG197" s="242"/>
      <c r="EH197" s="242"/>
      <c r="EI197" s="242"/>
      <c r="EJ197" s="242"/>
      <c r="EK197" s="242"/>
      <c r="EL197" s="242"/>
      <c r="EM197" s="242"/>
      <c r="EN197" s="242"/>
      <c r="EO197" s="242"/>
      <c r="EP197" s="242"/>
    </row>
    <row r="198" spans="2:146" s="55" customFormat="1" ht="32.25" customHeight="1" hidden="1">
      <c r="B198" s="165">
        <v>1</v>
      </c>
      <c r="C198" s="165"/>
      <c r="D198" s="239" t="s">
        <v>90</v>
      </c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6" t="s">
        <v>86</v>
      </c>
      <c r="Z198" s="236"/>
      <c r="AA198" s="236"/>
      <c r="AB198" s="236"/>
      <c r="AC198" s="236"/>
      <c r="AD198" s="236"/>
      <c r="AE198" s="236"/>
      <c r="AF198" s="236"/>
      <c r="AG198" s="236"/>
      <c r="AH198" s="236" t="s">
        <v>70</v>
      </c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  <c r="BE198" s="236"/>
      <c r="BF198" s="236"/>
      <c r="BG198" s="236"/>
      <c r="BH198" s="236"/>
      <c r="BI198" s="243">
        <v>1</v>
      </c>
      <c r="BJ198" s="243"/>
      <c r="BK198" s="243"/>
      <c r="BL198" s="243"/>
      <c r="BM198" s="243"/>
      <c r="BN198" s="243"/>
      <c r="BO198" s="243"/>
      <c r="BP198" s="243"/>
      <c r="BQ198" s="243"/>
      <c r="BR198" s="243"/>
      <c r="BS198" s="243"/>
      <c r="BT198" s="243"/>
      <c r="BU198" s="243"/>
      <c r="BV198" s="243"/>
      <c r="BW198" s="46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8"/>
      <c r="CN198" s="243">
        <v>1</v>
      </c>
      <c r="CO198" s="243"/>
      <c r="CP198" s="243"/>
      <c r="CQ198" s="243"/>
      <c r="CR198" s="243"/>
      <c r="CS198" s="243"/>
      <c r="CT198" s="243"/>
      <c r="CU198" s="243"/>
      <c r="CV198" s="243"/>
      <c r="CW198" s="243"/>
      <c r="CX198" s="243"/>
      <c r="CY198" s="243"/>
      <c r="CZ198" s="243"/>
      <c r="DA198" s="243"/>
      <c r="DB198" s="46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8"/>
      <c r="DQ198" s="243">
        <v>1</v>
      </c>
      <c r="DR198" s="243"/>
      <c r="DS198" s="243"/>
      <c r="DT198" s="243"/>
      <c r="DU198" s="243"/>
      <c r="DV198" s="243"/>
      <c r="DW198" s="243"/>
      <c r="DX198" s="243"/>
      <c r="DY198" s="243"/>
      <c r="DZ198" s="243"/>
      <c r="EA198" s="243"/>
      <c r="EB198" s="243"/>
      <c r="EC198" s="243"/>
      <c r="ED198" s="46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8"/>
    </row>
    <row r="199" spans="2:146" s="55" customFormat="1" ht="1.5" customHeight="1" hidden="1">
      <c r="B199" s="165">
        <v>2</v>
      </c>
      <c r="C199" s="165"/>
      <c r="D199" s="239" t="s">
        <v>91</v>
      </c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6" t="s">
        <v>86</v>
      </c>
      <c r="Z199" s="236"/>
      <c r="AA199" s="236"/>
      <c r="AB199" s="236"/>
      <c r="AC199" s="236"/>
      <c r="AD199" s="236"/>
      <c r="AE199" s="236"/>
      <c r="AF199" s="236"/>
      <c r="AG199" s="236"/>
      <c r="AH199" s="236" t="s">
        <v>70</v>
      </c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6"/>
      <c r="BC199" s="236"/>
      <c r="BD199" s="236"/>
      <c r="BE199" s="236"/>
      <c r="BF199" s="236"/>
      <c r="BG199" s="236"/>
      <c r="BH199" s="236"/>
      <c r="BI199" s="243">
        <v>200</v>
      </c>
      <c r="BJ199" s="243"/>
      <c r="BK199" s="243"/>
      <c r="BL199" s="243"/>
      <c r="BM199" s="243"/>
      <c r="BN199" s="243"/>
      <c r="BO199" s="243"/>
      <c r="BP199" s="243"/>
      <c r="BQ199" s="243"/>
      <c r="BR199" s="243"/>
      <c r="BS199" s="243"/>
      <c r="BT199" s="243"/>
      <c r="BU199" s="243"/>
      <c r="BV199" s="243"/>
      <c r="BW199" s="46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8"/>
      <c r="CN199" s="243">
        <v>150</v>
      </c>
      <c r="CO199" s="243"/>
      <c r="CP199" s="243"/>
      <c r="CQ199" s="243"/>
      <c r="CR199" s="243"/>
      <c r="CS199" s="243"/>
      <c r="CT199" s="243"/>
      <c r="CU199" s="243"/>
      <c r="CV199" s="243"/>
      <c r="CW199" s="243"/>
      <c r="CX199" s="243"/>
      <c r="CY199" s="243"/>
      <c r="CZ199" s="243"/>
      <c r="DA199" s="243"/>
      <c r="DB199" s="46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8"/>
      <c r="DQ199" s="243">
        <v>159</v>
      </c>
      <c r="DR199" s="243"/>
      <c r="DS199" s="243"/>
      <c r="DT199" s="243"/>
      <c r="DU199" s="243"/>
      <c r="DV199" s="243"/>
      <c r="DW199" s="243"/>
      <c r="DX199" s="243"/>
      <c r="DY199" s="243"/>
      <c r="DZ199" s="243"/>
      <c r="EA199" s="243"/>
      <c r="EB199" s="243"/>
      <c r="EC199" s="243"/>
      <c r="ED199" s="46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8"/>
    </row>
    <row r="200" spans="2:146" s="55" customFormat="1" ht="11.25" customHeight="1" hidden="1">
      <c r="B200" s="66"/>
      <c r="C200" s="67"/>
      <c r="D200" s="242" t="s">
        <v>80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42"/>
      <c r="BG200" s="242"/>
      <c r="BH200" s="242"/>
      <c r="BI200" s="242"/>
      <c r="BJ200" s="242"/>
      <c r="BK200" s="242"/>
      <c r="BL200" s="242"/>
      <c r="BM200" s="242"/>
      <c r="BN200" s="242"/>
      <c r="BO200" s="242"/>
      <c r="BP200" s="242"/>
      <c r="BQ200" s="242"/>
      <c r="BR200" s="242"/>
      <c r="BS200" s="242"/>
      <c r="BT200" s="242"/>
      <c r="BU200" s="242"/>
      <c r="BV200" s="242"/>
      <c r="BW200" s="242"/>
      <c r="BX200" s="242"/>
      <c r="BY200" s="242"/>
      <c r="BZ200" s="242"/>
      <c r="CA200" s="242"/>
      <c r="CB200" s="242"/>
      <c r="CC200" s="242"/>
      <c r="CD200" s="242"/>
      <c r="CE200" s="242"/>
      <c r="CF200" s="242"/>
      <c r="CG200" s="242"/>
      <c r="CH200" s="242"/>
      <c r="CI200" s="242"/>
      <c r="CJ200" s="242"/>
      <c r="CK200" s="242"/>
      <c r="CL200" s="242"/>
      <c r="CM200" s="242"/>
      <c r="CN200" s="242"/>
      <c r="CO200" s="242"/>
      <c r="CP200" s="242"/>
      <c r="CQ200" s="242"/>
      <c r="CR200" s="242"/>
      <c r="CS200" s="242"/>
      <c r="CT200" s="242"/>
      <c r="CU200" s="242"/>
      <c r="CV200" s="242"/>
      <c r="CW200" s="242"/>
      <c r="CX200" s="242"/>
      <c r="CY200" s="242"/>
      <c r="CZ200" s="242"/>
      <c r="DA200" s="242"/>
      <c r="DB200" s="242"/>
      <c r="DC200" s="242"/>
      <c r="DD200" s="242"/>
      <c r="DE200" s="242"/>
      <c r="DF200" s="242"/>
      <c r="DG200" s="242"/>
      <c r="DH200" s="242"/>
      <c r="DI200" s="242"/>
      <c r="DJ200" s="242"/>
      <c r="DK200" s="242"/>
      <c r="DL200" s="242"/>
      <c r="DM200" s="242"/>
      <c r="DN200" s="242"/>
      <c r="DO200" s="242"/>
      <c r="DP200" s="242"/>
      <c r="DQ200" s="242"/>
      <c r="DR200" s="242"/>
      <c r="DS200" s="242"/>
      <c r="DT200" s="242"/>
      <c r="DU200" s="242"/>
      <c r="DV200" s="242"/>
      <c r="DW200" s="242"/>
      <c r="DX200" s="242"/>
      <c r="DY200" s="242"/>
      <c r="DZ200" s="242"/>
      <c r="EA200" s="242"/>
      <c r="EB200" s="242"/>
      <c r="EC200" s="242"/>
      <c r="ED200" s="242"/>
      <c r="EE200" s="242"/>
      <c r="EF200" s="242"/>
      <c r="EG200" s="242"/>
      <c r="EH200" s="242"/>
      <c r="EI200" s="242"/>
      <c r="EJ200" s="242"/>
      <c r="EK200" s="242"/>
      <c r="EL200" s="242"/>
      <c r="EM200" s="242"/>
      <c r="EN200" s="242"/>
      <c r="EO200" s="242"/>
      <c r="EP200" s="242"/>
    </row>
    <row r="201" spans="2:146" s="55" customFormat="1" ht="21.75" customHeight="1" hidden="1">
      <c r="B201" s="165">
        <v>1</v>
      </c>
      <c r="C201" s="165"/>
      <c r="D201" s="239" t="s">
        <v>92</v>
      </c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6" t="s">
        <v>82</v>
      </c>
      <c r="Z201" s="236"/>
      <c r="AA201" s="236"/>
      <c r="AB201" s="236"/>
      <c r="AC201" s="236"/>
      <c r="AD201" s="236"/>
      <c r="AE201" s="236"/>
      <c r="AF201" s="236"/>
      <c r="AG201" s="236"/>
      <c r="AH201" s="236" t="s">
        <v>74</v>
      </c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6"/>
      <c r="BF201" s="236"/>
      <c r="BG201" s="236"/>
      <c r="BH201" s="236"/>
      <c r="BI201" s="238">
        <v>890518</v>
      </c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46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8"/>
      <c r="CN201" s="238">
        <v>1199500</v>
      </c>
      <c r="CO201" s="238"/>
      <c r="CP201" s="238"/>
      <c r="CQ201" s="238"/>
      <c r="CR201" s="238"/>
      <c r="CS201" s="238"/>
      <c r="CT201" s="238"/>
      <c r="CU201" s="238"/>
      <c r="CV201" s="238"/>
      <c r="CW201" s="238"/>
      <c r="CX201" s="238"/>
      <c r="CY201" s="238"/>
      <c r="CZ201" s="238"/>
      <c r="DA201" s="238"/>
      <c r="DB201" s="46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8"/>
      <c r="DQ201" s="238">
        <v>1648947</v>
      </c>
      <c r="DR201" s="238"/>
      <c r="DS201" s="238"/>
      <c r="DT201" s="238"/>
      <c r="DU201" s="238"/>
      <c r="DV201" s="238"/>
      <c r="DW201" s="238"/>
      <c r="DX201" s="238"/>
      <c r="DY201" s="238"/>
      <c r="DZ201" s="238"/>
      <c r="EA201" s="238"/>
      <c r="EB201" s="238"/>
      <c r="EC201" s="238"/>
      <c r="ED201" s="46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8"/>
    </row>
    <row r="202" spans="2:146" s="55" customFormat="1" ht="32.25" customHeight="1" hidden="1">
      <c r="B202" s="165">
        <v>2</v>
      </c>
      <c r="C202" s="165"/>
      <c r="D202" s="239" t="s">
        <v>93</v>
      </c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6" t="s">
        <v>82</v>
      </c>
      <c r="Z202" s="236"/>
      <c r="AA202" s="236"/>
      <c r="AB202" s="236"/>
      <c r="AC202" s="236"/>
      <c r="AD202" s="236"/>
      <c r="AE202" s="236"/>
      <c r="AF202" s="236"/>
      <c r="AG202" s="236"/>
      <c r="AH202" s="236" t="s">
        <v>74</v>
      </c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  <c r="BE202" s="236"/>
      <c r="BF202" s="236"/>
      <c r="BG202" s="236"/>
      <c r="BH202" s="236"/>
      <c r="BI202" s="238">
        <v>50170.03</v>
      </c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46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8"/>
      <c r="CN202" s="238">
        <v>53311.11</v>
      </c>
      <c r="CO202" s="238"/>
      <c r="CP202" s="238"/>
      <c r="CQ202" s="238"/>
      <c r="CR202" s="238"/>
      <c r="CS202" s="238"/>
      <c r="CT202" s="238"/>
      <c r="CU202" s="238"/>
      <c r="CV202" s="238"/>
      <c r="CW202" s="238"/>
      <c r="CX202" s="238"/>
      <c r="CY202" s="238"/>
      <c r="CZ202" s="238"/>
      <c r="DA202" s="238"/>
      <c r="DB202" s="46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8"/>
      <c r="DQ202" s="238">
        <v>73286.53</v>
      </c>
      <c r="DR202" s="238"/>
      <c r="DS202" s="238"/>
      <c r="DT202" s="238"/>
      <c r="DU202" s="238"/>
      <c r="DV202" s="238"/>
      <c r="DW202" s="238"/>
      <c r="DX202" s="238"/>
      <c r="DY202" s="238"/>
      <c r="DZ202" s="238"/>
      <c r="EA202" s="238"/>
      <c r="EB202" s="238"/>
      <c r="EC202" s="238"/>
      <c r="ED202" s="46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8"/>
    </row>
    <row r="203" spans="2:146" s="55" customFormat="1" ht="11.25" customHeight="1" hidden="1">
      <c r="B203" s="165">
        <v>3</v>
      </c>
      <c r="C203" s="165"/>
      <c r="D203" s="239" t="s">
        <v>94</v>
      </c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6" t="s">
        <v>82</v>
      </c>
      <c r="Z203" s="236"/>
      <c r="AA203" s="236"/>
      <c r="AB203" s="236"/>
      <c r="AC203" s="236"/>
      <c r="AD203" s="236"/>
      <c r="AE203" s="236"/>
      <c r="AF203" s="236"/>
      <c r="AG203" s="236"/>
      <c r="AH203" s="236" t="s">
        <v>74</v>
      </c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  <c r="BE203" s="236"/>
      <c r="BF203" s="236"/>
      <c r="BG203" s="236"/>
      <c r="BH203" s="236"/>
      <c r="BI203" s="238">
        <v>6361</v>
      </c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46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8"/>
      <c r="CN203" s="238">
        <v>5997.5</v>
      </c>
      <c r="CO203" s="238"/>
      <c r="CP203" s="238"/>
      <c r="CQ203" s="238"/>
      <c r="CR203" s="238"/>
      <c r="CS203" s="238"/>
      <c r="CT203" s="238"/>
      <c r="CU203" s="238"/>
      <c r="CV203" s="238"/>
      <c r="CW203" s="238"/>
      <c r="CX203" s="238"/>
      <c r="CY203" s="238"/>
      <c r="CZ203" s="238"/>
      <c r="DA203" s="238"/>
      <c r="DB203" s="46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8"/>
      <c r="DQ203" s="238">
        <v>10370.74</v>
      </c>
      <c r="DR203" s="238"/>
      <c r="DS203" s="238"/>
      <c r="DT203" s="238"/>
      <c r="DU203" s="238"/>
      <c r="DV203" s="238"/>
      <c r="DW203" s="238"/>
      <c r="DX203" s="238"/>
      <c r="DY203" s="238"/>
      <c r="DZ203" s="238"/>
      <c r="EA203" s="238"/>
      <c r="EB203" s="238"/>
      <c r="EC203" s="238"/>
      <c r="ED203" s="46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8"/>
    </row>
    <row r="204" spans="2:146" s="55" customFormat="1" ht="11.25" customHeight="1" hidden="1">
      <c r="B204" s="165">
        <v>4</v>
      </c>
      <c r="C204" s="165"/>
      <c r="D204" s="239" t="s">
        <v>95</v>
      </c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6" t="s">
        <v>82</v>
      </c>
      <c r="Z204" s="236"/>
      <c r="AA204" s="236"/>
      <c r="AB204" s="236"/>
      <c r="AC204" s="236"/>
      <c r="AD204" s="236"/>
      <c r="AE204" s="236"/>
      <c r="AF204" s="236"/>
      <c r="AG204" s="236"/>
      <c r="AH204" s="236" t="s">
        <v>74</v>
      </c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6"/>
      <c r="BB204" s="236"/>
      <c r="BC204" s="236"/>
      <c r="BD204" s="236"/>
      <c r="BE204" s="236"/>
      <c r="BF204" s="236"/>
      <c r="BG204" s="236"/>
      <c r="BH204" s="236"/>
      <c r="BI204" s="243">
        <v>82.67</v>
      </c>
      <c r="BJ204" s="243"/>
      <c r="BK204" s="243"/>
      <c r="BL204" s="243"/>
      <c r="BM204" s="243"/>
      <c r="BN204" s="243"/>
      <c r="BO204" s="243"/>
      <c r="BP204" s="243"/>
      <c r="BQ204" s="243"/>
      <c r="BR204" s="243"/>
      <c r="BS204" s="243"/>
      <c r="BT204" s="243"/>
      <c r="BU204" s="243"/>
      <c r="BV204" s="243"/>
      <c r="BW204" s="46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8"/>
      <c r="CN204" s="243">
        <v>92.27</v>
      </c>
      <c r="CO204" s="243"/>
      <c r="CP204" s="243"/>
      <c r="CQ204" s="243"/>
      <c r="CR204" s="243"/>
      <c r="CS204" s="243"/>
      <c r="CT204" s="243"/>
      <c r="CU204" s="243"/>
      <c r="CV204" s="243"/>
      <c r="CW204" s="243"/>
      <c r="CX204" s="243"/>
      <c r="CY204" s="243"/>
      <c r="CZ204" s="243"/>
      <c r="DA204" s="243"/>
      <c r="DB204" s="46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8"/>
      <c r="DQ204" s="243">
        <v>122.14</v>
      </c>
      <c r="DR204" s="243"/>
      <c r="DS204" s="243"/>
      <c r="DT204" s="243"/>
      <c r="DU204" s="243"/>
      <c r="DV204" s="243"/>
      <c r="DW204" s="243"/>
      <c r="DX204" s="243"/>
      <c r="DY204" s="243"/>
      <c r="DZ204" s="243"/>
      <c r="EA204" s="243"/>
      <c r="EB204" s="243"/>
      <c r="EC204" s="243"/>
      <c r="ED204" s="46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8"/>
    </row>
    <row r="205" spans="2:146" s="55" customFormat="1" ht="11.25" customHeight="1" hidden="1">
      <c r="B205" s="66"/>
      <c r="C205" s="67"/>
      <c r="D205" s="242" t="s">
        <v>71</v>
      </c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42"/>
      <c r="CD205" s="242"/>
      <c r="CE205" s="242"/>
      <c r="CF205" s="242"/>
      <c r="CG205" s="242"/>
      <c r="CH205" s="242"/>
      <c r="CI205" s="242"/>
      <c r="CJ205" s="242"/>
      <c r="CK205" s="242"/>
      <c r="CL205" s="242"/>
      <c r="CM205" s="242"/>
      <c r="CN205" s="242"/>
      <c r="CO205" s="242"/>
      <c r="CP205" s="242"/>
      <c r="CQ205" s="242"/>
      <c r="CR205" s="242"/>
      <c r="CS205" s="242"/>
      <c r="CT205" s="242"/>
      <c r="CU205" s="242"/>
      <c r="CV205" s="242"/>
      <c r="CW205" s="242"/>
      <c r="CX205" s="242"/>
      <c r="CY205" s="242"/>
      <c r="CZ205" s="242"/>
      <c r="DA205" s="242"/>
      <c r="DB205" s="242"/>
      <c r="DC205" s="242"/>
      <c r="DD205" s="242"/>
      <c r="DE205" s="242"/>
      <c r="DF205" s="242"/>
      <c r="DG205" s="242"/>
      <c r="DH205" s="242"/>
      <c r="DI205" s="242"/>
      <c r="DJ205" s="242"/>
      <c r="DK205" s="242"/>
      <c r="DL205" s="242"/>
      <c r="DM205" s="242"/>
      <c r="DN205" s="242"/>
      <c r="DO205" s="242"/>
      <c r="DP205" s="242"/>
      <c r="DQ205" s="242"/>
      <c r="DR205" s="242"/>
      <c r="DS205" s="242"/>
      <c r="DT205" s="242"/>
      <c r="DU205" s="242"/>
      <c r="DV205" s="242"/>
      <c r="DW205" s="242"/>
      <c r="DX205" s="242"/>
      <c r="DY205" s="242"/>
      <c r="DZ205" s="242"/>
      <c r="EA205" s="242"/>
      <c r="EB205" s="242"/>
      <c r="EC205" s="242"/>
      <c r="ED205" s="242"/>
      <c r="EE205" s="242"/>
      <c r="EF205" s="242"/>
      <c r="EG205" s="242"/>
      <c r="EH205" s="242"/>
      <c r="EI205" s="242"/>
      <c r="EJ205" s="242"/>
      <c r="EK205" s="242"/>
      <c r="EL205" s="242"/>
      <c r="EM205" s="242"/>
      <c r="EN205" s="242"/>
      <c r="EO205" s="242"/>
      <c r="EP205" s="242"/>
    </row>
    <row r="206" spans="2:146" s="55" customFormat="1" ht="42.75" customHeight="1" hidden="1">
      <c r="B206" s="165">
        <v>1</v>
      </c>
      <c r="C206" s="165"/>
      <c r="D206" s="239" t="s">
        <v>96</v>
      </c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6" t="s">
        <v>97</v>
      </c>
      <c r="Z206" s="236"/>
      <c r="AA206" s="236"/>
      <c r="AB206" s="236"/>
      <c r="AC206" s="236"/>
      <c r="AD206" s="236"/>
      <c r="AE206" s="236"/>
      <c r="AF206" s="236"/>
      <c r="AG206" s="236"/>
      <c r="AH206" s="236" t="s">
        <v>74</v>
      </c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  <c r="BE206" s="236"/>
      <c r="BF206" s="236"/>
      <c r="BG206" s="236"/>
      <c r="BH206" s="236"/>
      <c r="BI206" s="243">
        <v>2</v>
      </c>
      <c r="BJ206" s="243"/>
      <c r="BK206" s="243"/>
      <c r="BL206" s="243"/>
      <c r="BM206" s="243"/>
      <c r="BN206" s="243"/>
      <c r="BO206" s="243"/>
      <c r="BP206" s="243"/>
      <c r="BQ206" s="243"/>
      <c r="BR206" s="243"/>
      <c r="BS206" s="243"/>
      <c r="BT206" s="243"/>
      <c r="BU206" s="243"/>
      <c r="BV206" s="243"/>
      <c r="BW206" s="46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8"/>
      <c r="CN206" s="243">
        <v>4</v>
      </c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46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8"/>
      <c r="DQ206" s="243">
        <v>4</v>
      </c>
      <c r="DR206" s="243"/>
      <c r="DS206" s="243"/>
      <c r="DT206" s="243"/>
      <c r="DU206" s="243"/>
      <c r="DV206" s="243"/>
      <c r="DW206" s="243"/>
      <c r="DX206" s="243"/>
      <c r="DY206" s="243"/>
      <c r="DZ206" s="243"/>
      <c r="EA206" s="243"/>
      <c r="EB206" s="243"/>
      <c r="EC206" s="243"/>
      <c r="ED206" s="46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8"/>
    </row>
    <row r="207" spans="2:146" s="55" customFormat="1" ht="21.75" customHeight="1" hidden="1">
      <c r="B207" s="165">
        <v>2</v>
      </c>
      <c r="C207" s="165"/>
      <c r="D207" s="239" t="s">
        <v>98</v>
      </c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6" t="s">
        <v>86</v>
      </c>
      <c r="Z207" s="236"/>
      <c r="AA207" s="236"/>
      <c r="AB207" s="236"/>
      <c r="AC207" s="236"/>
      <c r="AD207" s="236"/>
      <c r="AE207" s="236"/>
      <c r="AF207" s="236"/>
      <c r="AG207" s="236"/>
      <c r="AH207" s="236" t="s">
        <v>74</v>
      </c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  <c r="BE207" s="236"/>
      <c r="BF207" s="236"/>
      <c r="BG207" s="236"/>
      <c r="BH207" s="236"/>
      <c r="BI207" s="238">
        <v>28305</v>
      </c>
      <c r="BJ207" s="238"/>
      <c r="BK207" s="238"/>
      <c r="BL207" s="238"/>
      <c r="BM207" s="238"/>
      <c r="BN207" s="238"/>
      <c r="BO207" s="238"/>
      <c r="BP207" s="238"/>
      <c r="BQ207" s="238"/>
      <c r="BR207" s="238"/>
      <c r="BS207" s="238"/>
      <c r="BT207" s="238"/>
      <c r="BU207" s="238"/>
      <c r="BV207" s="238"/>
      <c r="BW207" s="46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8"/>
      <c r="CN207" s="238">
        <v>35000</v>
      </c>
      <c r="CO207" s="238"/>
      <c r="CP207" s="238"/>
      <c r="CQ207" s="238"/>
      <c r="CR207" s="238"/>
      <c r="CS207" s="238"/>
      <c r="CT207" s="238"/>
      <c r="CU207" s="238"/>
      <c r="CV207" s="238"/>
      <c r="CW207" s="238"/>
      <c r="CX207" s="238"/>
      <c r="CY207" s="238"/>
      <c r="CZ207" s="238"/>
      <c r="DA207" s="238"/>
      <c r="DB207" s="46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8"/>
      <c r="DQ207" s="238">
        <v>36500</v>
      </c>
      <c r="DR207" s="238"/>
      <c r="DS207" s="238"/>
      <c r="DT207" s="238"/>
      <c r="DU207" s="238"/>
      <c r="DV207" s="238"/>
      <c r="DW207" s="238"/>
      <c r="DX207" s="238"/>
      <c r="DY207" s="238"/>
      <c r="DZ207" s="238"/>
      <c r="EA207" s="238"/>
      <c r="EB207" s="238"/>
      <c r="EC207" s="238"/>
      <c r="ED207" s="46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8"/>
    </row>
    <row r="208" spans="2:146" s="55" customFormat="1" ht="21.75" customHeight="1" hidden="1">
      <c r="B208" s="165">
        <v>3</v>
      </c>
      <c r="C208" s="165"/>
      <c r="D208" s="239" t="s">
        <v>99</v>
      </c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6" t="s">
        <v>73</v>
      </c>
      <c r="Z208" s="236"/>
      <c r="AA208" s="236"/>
      <c r="AB208" s="236"/>
      <c r="AC208" s="236"/>
      <c r="AD208" s="236"/>
      <c r="AE208" s="236"/>
      <c r="AF208" s="236"/>
      <c r="AG208" s="236"/>
      <c r="AH208" s="236" t="s">
        <v>74</v>
      </c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43">
        <v>-91.1</v>
      </c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3"/>
      <c r="BW208" s="46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8"/>
      <c r="CN208" s="243">
        <v>-73.8</v>
      </c>
      <c r="CO208" s="243"/>
      <c r="CP208" s="243"/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46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8"/>
      <c r="DQ208" s="243">
        <v>155.7</v>
      </c>
      <c r="DR208" s="243"/>
      <c r="DS208" s="243"/>
      <c r="DT208" s="243"/>
      <c r="DU208" s="243"/>
      <c r="DV208" s="243"/>
      <c r="DW208" s="243"/>
      <c r="DX208" s="243"/>
      <c r="DY208" s="243"/>
      <c r="DZ208" s="243"/>
      <c r="EA208" s="243"/>
      <c r="EB208" s="243"/>
      <c r="EC208" s="243"/>
      <c r="ED208" s="46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8"/>
    </row>
    <row r="209" spans="2:146" s="55" customFormat="1" ht="42.75" customHeight="1" hidden="1">
      <c r="B209" s="165">
        <v>4</v>
      </c>
      <c r="C209" s="165"/>
      <c r="D209" s="239" t="s">
        <v>100</v>
      </c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6" t="s">
        <v>73</v>
      </c>
      <c r="Z209" s="236"/>
      <c r="AA209" s="236"/>
      <c r="AB209" s="236"/>
      <c r="AC209" s="236"/>
      <c r="AD209" s="236"/>
      <c r="AE209" s="236"/>
      <c r="AF209" s="236"/>
      <c r="AG209" s="236"/>
      <c r="AH209" s="236" t="s">
        <v>74</v>
      </c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43">
        <v>-86.9</v>
      </c>
      <c r="BJ209" s="243"/>
      <c r="BK209" s="243"/>
      <c r="BL209" s="243"/>
      <c r="BM209" s="243"/>
      <c r="BN209" s="243"/>
      <c r="BO209" s="243"/>
      <c r="BP209" s="243"/>
      <c r="BQ209" s="243"/>
      <c r="BR209" s="243"/>
      <c r="BS209" s="243"/>
      <c r="BT209" s="243"/>
      <c r="BU209" s="243"/>
      <c r="BV209" s="243"/>
      <c r="BW209" s="46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8"/>
      <c r="CN209" s="243">
        <v>-75</v>
      </c>
      <c r="CO209" s="243"/>
      <c r="CP209" s="243"/>
      <c r="CQ209" s="243"/>
      <c r="CR209" s="243"/>
      <c r="CS209" s="243"/>
      <c r="CT209" s="243"/>
      <c r="CU209" s="243"/>
      <c r="CV209" s="243"/>
      <c r="CW209" s="243"/>
      <c r="CX209" s="243"/>
      <c r="CY209" s="243"/>
      <c r="CZ209" s="243"/>
      <c r="DA209" s="243"/>
      <c r="DB209" s="46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8"/>
      <c r="DQ209" s="46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8"/>
      <c r="ED209" s="46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8"/>
    </row>
    <row r="210" spans="2:146" s="65" customFormat="1" ht="12" customHeight="1" hidden="1">
      <c r="B210" s="245">
        <v>313132</v>
      </c>
      <c r="C210" s="245"/>
      <c r="D210" s="241" t="s">
        <v>27</v>
      </c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  <c r="AA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  <c r="AR210" s="241"/>
      <c r="AS210" s="241"/>
      <c r="AT210" s="241"/>
      <c r="AU210" s="241"/>
      <c r="AV210" s="241"/>
      <c r="AW210" s="241"/>
      <c r="AX210" s="241"/>
      <c r="AY210" s="241"/>
      <c r="AZ210" s="241"/>
      <c r="BA210" s="241"/>
      <c r="BB210" s="241"/>
      <c r="BC210" s="241"/>
      <c r="BD210" s="241"/>
      <c r="BE210" s="241"/>
      <c r="BF210" s="241"/>
      <c r="BG210" s="241"/>
      <c r="BH210" s="241"/>
      <c r="BI210" s="241"/>
      <c r="BJ210" s="241"/>
      <c r="BK210" s="241"/>
      <c r="BL210" s="241"/>
      <c r="BM210" s="241"/>
      <c r="BN210" s="241"/>
      <c r="BO210" s="241"/>
      <c r="BP210" s="241"/>
      <c r="BQ210" s="241"/>
      <c r="BR210" s="241"/>
      <c r="BS210" s="241"/>
      <c r="BT210" s="241"/>
      <c r="BU210" s="241"/>
      <c r="BV210" s="241"/>
      <c r="BW210" s="241"/>
      <c r="BX210" s="241"/>
      <c r="BY210" s="241"/>
      <c r="BZ210" s="241"/>
      <c r="CA210" s="241"/>
      <c r="CB210" s="241"/>
      <c r="CC210" s="241"/>
      <c r="CD210" s="241"/>
      <c r="CE210" s="241"/>
      <c r="CF210" s="241"/>
      <c r="CG210" s="241"/>
      <c r="CH210" s="241"/>
      <c r="CI210" s="241"/>
      <c r="CJ210" s="241"/>
      <c r="CK210" s="241"/>
      <c r="CL210" s="241"/>
      <c r="CM210" s="241"/>
      <c r="CN210" s="241"/>
      <c r="CO210" s="241"/>
      <c r="CP210" s="241"/>
      <c r="CQ210" s="241"/>
      <c r="CR210" s="241"/>
      <c r="CS210" s="241"/>
      <c r="CT210" s="241"/>
      <c r="CU210" s="241"/>
      <c r="CV210" s="241"/>
      <c r="CW210" s="241"/>
      <c r="CX210" s="241"/>
      <c r="CY210" s="241"/>
      <c r="CZ210" s="241"/>
      <c r="DA210" s="241"/>
      <c r="DB210" s="241"/>
      <c r="DC210" s="241"/>
      <c r="DD210" s="241"/>
      <c r="DE210" s="241"/>
      <c r="DF210" s="241"/>
      <c r="DG210" s="241"/>
      <c r="DH210" s="241"/>
      <c r="DI210" s="241"/>
      <c r="DJ210" s="241"/>
      <c r="DK210" s="241"/>
      <c r="DL210" s="241"/>
      <c r="DM210" s="241"/>
      <c r="DN210" s="241"/>
      <c r="DO210" s="241"/>
      <c r="DP210" s="241"/>
      <c r="DQ210" s="241"/>
      <c r="DR210" s="241"/>
      <c r="DS210" s="241"/>
      <c r="DT210" s="241"/>
      <c r="DU210" s="241"/>
      <c r="DV210" s="241"/>
      <c r="DW210" s="241"/>
      <c r="DX210" s="241"/>
      <c r="DY210" s="241"/>
      <c r="DZ210" s="241"/>
      <c r="EA210" s="241"/>
      <c r="EB210" s="241"/>
      <c r="EC210" s="241"/>
      <c r="ED210" s="241"/>
      <c r="EE210" s="241"/>
      <c r="EF210" s="241"/>
      <c r="EG210" s="241"/>
      <c r="EH210" s="241"/>
      <c r="EI210" s="241"/>
      <c r="EJ210" s="241"/>
      <c r="EK210" s="241"/>
      <c r="EL210" s="241"/>
      <c r="EM210" s="241"/>
      <c r="EN210" s="241"/>
      <c r="EO210" s="241"/>
      <c r="EP210" s="241"/>
    </row>
    <row r="211" spans="2:146" s="65" customFormat="1" ht="12" customHeight="1" hidden="1">
      <c r="B211" s="240" t="s">
        <v>66</v>
      </c>
      <c r="C211" s="240"/>
      <c r="D211" s="241" t="s">
        <v>101</v>
      </c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  <c r="AR211" s="241"/>
      <c r="AS211" s="241"/>
      <c r="AT211" s="241"/>
      <c r="AU211" s="241"/>
      <c r="AV211" s="241"/>
      <c r="AW211" s="241"/>
      <c r="AX211" s="241"/>
      <c r="AY211" s="241"/>
      <c r="AZ211" s="241"/>
      <c r="BA211" s="241"/>
      <c r="BB211" s="241"/>
      <c r="BC211" s="241"/>
      <c r="BD211" s="241"/>
      <c r="BE211" s="241"/>
      <c r="BF211" s="241"/>
      <c r="BG211" s="241"/>
      <c r="BH211" s="241"/>
      <c r="BI211" s="241"/>
      <c r="BJ211" s="241"/>
      <c r="BK211" s="241"/>
      <c r="BL211" s="241"/>
      <c r="BM211" s="241"/>
      <c r="BN211" s="241"/>
      <c r="BO211" s="241"/>
      <c r="BP211" s="241"/>
      <c r="BQ211" s="241"/>
      <c r="BR211" s="241"/>
      <c r="BS211" s="241"/>
      <c r="BT211" s="241"/>
      <c r="BU211" s="241"/>
      <c r="BV211" s="241"/>
      <c r="BW211" s="241"/>
      <c r="BX211" s="241"/>
      <c r="BY211" s="241"/>
      <c r="BZ211" s="241"/>
      <c r="CA211" s="241"/>
      <c r="CB211" s="241"/>
      <c r="CC211" s="241"/>
      <c r="CD211" s="241"/>
      <c r="CE211" s="241"/>
      <c r="CF211" s="241"/>
      <c r="CG211" s="241"/>
      <c r="CH211" s="241"/>
      <c r="CI211" s="241"/>
      <c r="CJ211" s="241"/>
      <c r="CK211" s="241"/>
      <c r="CL211" s="241"/>
      <c r="CM211" s="241"/>
      <c r="CN211" s="241"/>
      <c r="CO211" s="241"/>
      <c r="CP211" s="241"/>
      <c r="CQ211" s="241"/>
      <c r="CR211" s="241"/>
      <c r="CS211" s="241"/>
      <c r="CT211" s="241"/>
      <c r="CU211" s="241"/>
      <c r="CV211" s="241"/>
      <c r="CW211" s="241"/>
      <c r="CX211" s="241"/>
      <c r="CY211" s="241"/>
      <c r="CZ211" s="241"/>
      <c r="DA211" s="241"/>
      <c r="DB211" s="241"/>
      <c r="DC211" s="241"/>
      <c r="DD211" s="241"/>
      <c r="DE211" s="241"/>
      <c r="DF211" s="241"/>
      <c r="DG211" s="241"/>
      <c r="DH211" s="241"/>
      <c r="DI211" s="241"/>
      <c r="DJ211" s="241"/>
      <c r="DK211" s="241"/>
      <c r="DL211" s="241"/>
      <c r="DM211" s="241"/>
      <c r="DN211" s="241"/>
      <c r="DO211" s="241"/>
      <c r="DP211" s="241"/>
      <c r="DQ211" s="241"/>
      <c r="DR211" s="241"/>
      <c r="DS211" s="241"/>
      <c r="DT211" s="241"/>
      <c r="DU211" s="241"/>
      <c r="DV211" s="241"/>
      <c r="DW211" s="241"/>
      <c r="DX211" s="241"/>
      <c r="DY211" s="241"/>
      <c r="DZ211" s="241"/>
      <c r="EA211" s="241"/>
      <c r="EB211" s="241"/>
      <c r="EC211" s="241"/>
      <c r="ED211" s="241"/>
      <c r="EE211" s="241"/>
      <c r="EF211" s="241"/>
      <c r="EG211" s="241"/>
      <c r="EH211" s="241"/>
      <c r="EI211" s="241"/>
      <c r="EJ211" s="241"/>
      <c r="EK211" s="241"/>
      <c r="EL211" s="241"/>
      <c r="EM211" s="241"/>
      <c r="EN211" s="241"/>
      <c r="EO211" s="241"/>
      <c r="EP211" s="241"/>
    </row>
    <row r="212" spans="2:146" s="55" customFormat="1" ht="11.25" customHeight="1" hidden="1">
      <c r="B212" s="66"/>
      <c r="C212" s="67"/>
      <c r="D212" s="242" t="s">
        <v>67</v>
      </c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  <c r="AX212" s="242"/>
      <c r="AY212" s="242"/>
      <c r="AZ212" s="242"/>
      <c r="BA212" s="242"/>
      <c r="BB212" s="242"/>
      <c r="BC212" s="242"/>
      <c r="BD212" s="242"/>
      <c r="BE212" s="242"/>
      <c r="BF212" s="242"/>
      <c r="BG212" s="242"/>
      <c r="BH212" s="242"/>
      <c r="BI212" s="242"/>
      <c r="BJ212" s="242"/>
      <c r="BK212" s="242"/>
      <c r="BL212" s="242"/>
      <c r="BM212" s="242"/>
      <c r="BN212" s="242"/>
      <c r="BO212" s="242"/>
      <c r="BP212" s="242"/>
      <c r="BQ212" s="242"/>
      <c r="BR212" s="242"/>
      <c r="BS212" s="242"/>
      <c r="BT212" s="242"/>
      <c r="BU212" s="242"/>
      <c r="BV212" s="242"/>
      <c r="BW212" s="242"/>
      <c r="BX212" s="242"/>
      <c r="BY212" s="242"/>
      <c r="BZ212" s="242"/>
      <c r="CA212" s="242"/>
      <c r="CB212" s="242"/>
      <c r="CC212" s="242"/>
      <c r="CD212" s="242"/>
      <c r="CE212" s="242"/>
      <c r="CF212" s="242"/>
      <c r="CG212" s="242"/>
      <c r="CH212" s="242"/>
      <c r="CI212" s="242"/>
      <c r="CJ212" s="242"/>
      <c r="CK212" s="242"/>
      <c r="CL212" s="242"/>
      <c r="CM212" s="242"/>
      <c r="CN212" s="242"/>
      <c r="CO212" s="242"/>
      <c r="CP212" s="242"/>
      <c r="CQ212" s="242"/>
      <c r="CR212" s="242"/>
      <c r="CS212" s="242"/>
      <c r="CT212" s="242"/>
      <c r="CU212" s="242"/>
      <c r="CV212" s="242"/>
      <c r="CW212" s="242"/>
      <c r="CX212" s="242"/>
      <c r="CY212" s="242"/>
      <c r="CZ212" s="242"/>
      <c r="DA212" s="242"/>
      <c r="DB212" s="242"/>
      <c r="DC212" s="242"/>
      <c r="DD212" s="242"/>
      <c r="DE212" s="242"/>
      <c r="DF212" s="242"/>
      <c r="DG212" s="242"/>
      <c r="DH212" s="242"/>
      <c r="DI212" s="242"/>
      <c r="DJ212" s="242"/>
      <c r="DK212" s="242"/>
      <c r="DL212" s="242"/>
      <c r="DM212" s="242"/>
      <c r="DN212" s="242"/>
      <c r="DO212" s="242"/>
      <c r="DP212" s="242"/>
      <c r="DQ212" s="242"/>
      <c r="DR212" s="242"/>
      <c r="DS212" s="242"/>
      <c r="DT212" s="242"/>
      <c r="DU212" s="242"/>
      <c r="DV212" s="242"/>
      <c r="DW212" s="242"/>
      <c r="DX212" s="242"/>
      <c r="DY212" s="242"/>
      <c r="DZ212" s="242"/>
      <c r="EA212" s="242"/>
      <c r="EB212" s="242"/>
      <c r="EC212" s="242"/>
      <c r="ED212" s="242"/>
      <c r="EE212" s="242"/>
      <c r="EF212" s="242"/>
      <c r="EG212" s="242"/>
      <c r="EH212" s="242"/>
      <c r="EI212" s="242"/>
      <c r="EJ212" s="242"/>
      <c r="EK212" s="242"/>
      <c r="EL212" s="242"/>
      <c r="EM212" s="242"/>
      <c r="EN212" s="242"/>
      <c r="EO212" s="242"/>
      <c r="EP212" s="242"/>
    </row>
    <row r="213" spans="2:146" s="55" customFormat="1" ht="11.25" customHeight="1" hidden="1">
      <c r="B213" s="165">
        <v>1</v>
      </c>
      <c r="C213" s="165"/>
      <c r="D213" s="239" t="s">
        <v>102</v>
      </c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6" t="s">
        <v>97</v>
      </c>
      <c r="Z213" s="236"/>
      <c r="AA213" s="236"/>
      <c r="AB213" s="236"/>
      <c r="AC213" s="236"/>
      <c r="AD213" s="236"/>
      <c r="AE213" s="236"/>
      <c r="AF213" s="236"/>
      <c r="AG213" s="236"/>
      <c r="AH213" s="236" t="s">
        <v>70</v>
      </c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43">
        <v>8</v>
      </c>
      <c r="BJ213" s="243"/>
      <c r="BK213" s="243"/>
      <c r="BL213" s="243"/>
      <c r="BM213" s="243"/>
      <c r="BN213" s="243"/>
      <c r="BO213" s="243"/>
      <c r="BP213" s="243"/>
      <c r="BQ213" s="243"/>
      <c r="BR213" s="243"/>
      <c r="BS213" s="243"/>
      <c r="BT213" s="243"/>
      <c r="BU213" s="243"/>
      <c r="BV213" s="243"/>
      <c r="BW213" s="46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8"/>
      <c r="CN213" s="243">
        <v>10</v>
      </c>
      <c r="CO213" s="243"/>
      <c r="CP213" s="243"/>
      <c r="CQ213" s="243"/>
      <c r="CR213" s="243"/>
      <c r="CS213" s="243"/>
      <c r="CT213" s="243"/>
      <c r="CU213" s="243"/>
      <c r="CV213" s="243"/>
      <c r="CW213" s="243"/>
      <c r="CX213" s="243"/>
      <c r="CY213" s="243"/>
      <c r="CZ213" s="243"/>
      <c r="DA213" s="243"/>
      <c r="DB213" s="46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8"/>
      <c r="DQ213" s="243">
        <v>10</v>
      </c>
      <c r="DR213" s="243"/>
      <c r="DS213" s="243"/>
      <c r="DT213" s="243"/>
      <c r="DU213" s="243"/>
      <c r="DV213" s="243"/>
      <c r="DW213" s="243"/>
      <c r="DX213" s="243"/>
      <c r="DY213" s="243"/>
      <c r="DZ213" s="243"/>
      <c r="EA213" s="243"/>
      <c r="EB213" s="243"/>
      <c r="EC213" s="243"/>
      <c r="ED213" s="46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8"/>
    </row>
    <row r="214" spans="2:146" s="55" customFormat="1" ht="11.25" customHeight="1" hidden="1">
      <c r="B214" s="66"/>
      <c r="C214" s="67"/>
      <c r="D214" s="242" t="s">
        <v>77</v>
      </c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2"/>
      <c r="AY214" s="242"/>
      <c r="AZ214" s="242"/>
      <c r="BA214" s="242"/>
      <c r="BB214" s="242"/>
      <c r="BC214" s="242"/>
      <c r="BD214" s="242"/>
      <c r="BE214" s="242"/>
      <c r="BF214" s="242"/>
      <c r="BG214" s="242"/>
      <c r="BH214" s="242"/>
      <c r="BI214" s="242"/>
      <c r="BJ214" s="242"/>
      <c r="BK214" s="242"/>
      <c r="BL214" s="242"/>
      <c r="BM214" s="242"/>
      <c r="BN214" s="242"/>
      <c r="BO214" s="242"/>
      <c r="BP214" s="242"/>
      <c r="BQ214" s="242"/>
      <c r="BR214" s="242"/>
      <c r="BS214" s="242"/>
      <c r="BT214" s="242"/>
      <c r="BU214" s="242"/>
      <c r="BV214" s="242"/>
      <c r="BW214" s="242"/>
      <c r="BX214" s="242"/>
      <c r="BY214" s="242"/>
      <c r="BZ214" s="242"/>
      <c r="CA214" s="242"/>
      <c r="CB214" s="242"/>
      <c r="CC214" s="242"/>
      <c r="CD214" s="242"/>
      <c r="CE214" s="242"/>
      <c r="CF214" s="242"/>
      <c r="CG214" s="242"/>
      <c r="CH214" s="242"/>
      <c r="CI214" s="242"/>
      <c r="CJ214" s="242"/>
      <c r="CK214" s="242"/>
      <c r="CL214" s="242"/>
      <c r="CM214" s="242"/>
      <c r="CN214" s="242"/>
      <c r="CO214" s="242"/>
      <c r="CP214" s="242"/>
      <c r="CQ214" s="242"/>
      <c r="CR214" s="242"/>
      <c r="CS214" s="242"/>
      <c r="CT214" s="242"/>
      <c r="CU214" s="242"/>
      <c r="CV214" s="242"/>
      <c r="CW214" s="242"/>
      <c r="CX214" s="242"/>
      <c r="CY214" s="242"/>
      <c r="CZ214" s="242"/>
      <c r="DA214" s="242"/>
      <c r="DB214" s="242"/>
      <c r="DC214" s="242"/>
      <c r="DD214" s="242"/>
      <c r="DE214" s="242"/>
      <c r="DF214" s="242"/>
      <c r="DG214" s="242"/>
      <c r="DH214" s="242"/>
      <c r="DI214" s="242"/>
      <c r="DJ214" s="242"/>
      <c r="DK214" s="242"/>
      <c r="DL214" s="242"/>
      <c r="DM214" s="242"/>
      <c r="DN214" s="242"/>
      <c r="DO214" s="242"/>
      <c r="DP214" s="242"/>
      <c r="DQ214" s="242"/>
      <c r="DR214" s="242"/>
      <c r="DS214" s="242"/>
      <c r="DT214" s="242"/>
      <c r="DU214" s="242"/>
      <c r="DV214" s="242"/>
      <c r="DW214" s="242"/>
      <c r="DX214" s="242"/>
      <c r="DY214" s="242"/>
      <c r="DZ214" s="242"/>
      <c r="EA214" s="242"/>
      <c r="EB214" s="242"/>
      <c r="EC214" s="242"/>
      <c r="ED214" s="242"/>
      <c r="EE214" s="242"/>
      <c r="EF214" s="242"/>
      <c r="EG214" s="242"/>
      <c r="EH214" s="242"/>
      <c r="EI214" s="242"/>
      <c r="EJ214" s="242"/>
      <c r="EK214" s="242"/>
      <c r="EL214" s="242"/>
      <c r="EM214" s="242"/>
      <c r="EN214" s="242"/>
      <c r="EO214" s="242"/>
      <c r="EP214" s="242"/>
    </row>
    <row r="215" spans="2:146" s="55" customFormat="1" ht="0.75" customHeight="1" hidden="1">
      <c r="B215" s="165">
        <v>1</v>
      </c>
      <c r="C215" s="165"/>
      <c r="D215" s="239" t="s">
        <v>103</v>
      </c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6" t="s">
        <v>86</v>
      </c>
      <c r="Z215" s="236"/>
      <c r="AA215" s="236"/>
      <c r="AB215" s="236"/>
      <c r="AC215" s="236"/>
      <c r="AD215" s="236"/>
      <c r="AE215" s="236"/>
      <c r="AF215" s="236"/>
      <c r="AG215" s="236"/>
      <c r="AH215" s="236" t="s">
        <v>70</v>
      </c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43">
        <v>150</v>
      </c>
      <c r="BJ215" s="243"/>
      <c r="BK215" s="243"/>
      <c r="BL215" s="243"/>
      <c r="BM215" s="243"/>
      <c r="BN215" s="243"/>
      <c r="BO215" s="243"/>
      <c r="BP215" s="243"/>
      <c r="BQ215" s="243"/>
      <c r="BR215" s="243"/>
      <c r="BS215" s="243"/>
      <c r="BT215" s="243"/>
      <c r="BU215" s="243"/>
      <c r="BV215" s="243"/>
      <c r="BW215" s="46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8"/>
      <c r="CN215" s="243">
        <v>180</v>
      </c>
      <c r="CO215" s="243"/>
      <c r="CP215" s="243"/>
      <c r="CQ215" s="243"/>
      <c r="CR215" s="243"/>
      <c r="CS215" s="243"/>
      <c r="CT215" s="243"/>
      <c r="CU215" s="243"/>
      <c r="CV215" s="243"/>
      <c r="CW215" s="243"/>
      <c r="CX215" s="243"/>
      <c r="CY215" s="243"/>
      <c r="CZ215" s="243"/>
      <c r="DA215" s="243"/>
      <c r="DB215" s="46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8"/>
      <c r="DQ215" s="243">
        <v>230</v>
      </c>
      <c r="DR215" s="243"/>
      <c r="DS215" s="243"/>
      <c r="DT215" s="243"/>
      <c r="DU215" s="243"/>
      <c r="DV215" s="243"/>
      <c r="DW215" s="243"/>
      <c r="DX215" s="243"/>
      <c r="DY215" s="243"/>
      <c r="DZ215" s="243"/>
      <c r="EA215" s="243"/>
      <c r="EB215" s="243"/>
      <c r="EC215" s="243"/>
      <c r="ED215" s="46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8"/>
    </row>
    <row r="216" spans="2:146" s="55" customFormat="1" ht="11.25" customHeight="1" hidden="1">
      <c r="B216" s="165">
        <v>2</v>
      </c>
      <c r="C216" s="165"/>
      <c r="D216" s="239" t="s">
        <v>104</v>
      </c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6" t="s">
        <v>86</v>
      </c>
      <c r="Z216" s="236"/>
      <c r="AA216" s="236"/>
      <c r="AB216" s="236"/>
      <c r="AC216" s="236"/>
      <c r="AD216" s="236"/>
      <c r="AE216" s="236"/>
      <c r="AF216" s="236"/>
      <c r="AG216" s="236"/>
      <c r="AH216" s="236" t="s">
        <v>70</v>
      </c>
      <c r="AI216" s="236"/>
      <c r="AJ216" s="236"/>
      <c r="AK216" s="236"/>
      <c r="AL216" s="236"/>
      <c r="AM216" s="236"/>
      <c r="AN216" s="236"/>
      <c r="AO216" s="236"/>
      <c r="AP216" s="236"/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  <c r="BE216" s="236"/>
      <c r="BF216" s="236"/>
      <c r="BG216" s="236"/>
      <c r="BH216" s="236"/>
      <c r="BI216" s="243">
        <v>170</v>
      </c>
      <c r="BJ216" s="243"/>
      <c r="BK216" s="243"/>
      <c r="BL216" s="243"/>
      <c r="BM216" s="243"/>
      <c r="BN216" s="243"/>
      <c r="BO216" s="243"/>
      <c r="BP216" s="243"/>
      <c r="BQ216" s="243"/>
      <c r="BR216" s="243"/>
      <c r="BS216" s="243"/>
      <c r="BT216" s="243"/>
      <c r="BU216" s="243"/>
      <c r="BV216" s="243"/>
      <c r="BW216" s="46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8"/>
      <c r="CN216" s="243">
        <v>200</v>
      </c>
      <c r="CO216" s="243"/>
      <c r="CP216" s="243"/>
      <c r="CQ216" s="243"/>
      <c r="CR216" s="243"/>
      <c r="CS216" s="243"/>
      <c r="CT216" s="243"/>
      <c r="CU216" s="243"/>
      <c r="CV216" s="243"/>
      <c r="CW216" s="243"/>
      <c r="CX216" s="243"/>
      <c r="CY216" s="243"/>
      <c r="CZ216" s="243"/>
      <c r="DA216" s="243"/>
      <c r="DB216" s="46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8"/>
      <c r="DQ216" s="243">
        <v>210</v>
      </c>
      <c r="DR216" s="243"/>
      <c r="DS216" s="243"/>
      <c r="DT216" s="243"/>
      <c r="DU216" s="243"/>
      <c r="DV216" s="243"/>
      <c r="DW216" s="243"/>
      <c r="DX216" s="243"/>
      <c r="DY216" s="243"/>
      <c r="DZ216" s="243"/>
      <c r="EA216" s="243"/>
      <c r="EB216" s="243"/>
      <c r="EC216" s="243"/>
      <c r="ED216" s="46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8"/>
    </row>
    <row r="217" spans="2:146" s="55" customFormat="1" ht="21.75" customHeight="1" hidden="1">
      <c r="B217" s="165">
        <v>3</v>
      </c>
      <c r="C217" s="165"/>
      <c r="D217" s="239" t="s">
        <v>105</v>
      </c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6" t="s">
        <v>97</v>
      </c>
      <c r="Z217" s="236"/>
      <c r="AA217" s="236"/>
      <c r="AB217" s="236"/>
      <c r="AC217" s="236"/>
      <c r="AD217" s="236"/>
      <c r="AE217" s="236"/>
      <c r="AF217" s="236"/>
      <c r="AG217" s="236"/>
      <c r="AH217" s="236" t="s">
        <v>70</v>
      </c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8">
        <v>3051</v>
      </c>
      <c r="BJ217" s="238"/>
      <c r="BK217" s="238"/>
      <c r="BL217" s="238"/>
      <c r="BM217" s="238"/>
      <c r="BN217" s="238"/>
      <c r="BO217" s="238"/>
      <c r="BP217" s="238"/>
      <c r="BQ217" s="238"/>
      <c r="BR217" s="238"/>
      <c r="BS217" s="238"/>
      <c r="BT217" s="238"/>
      <c r="BU217" s="238"/>
      <c r="BV217" s="238"/>
      <c r="BW217" s="46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8"/>
      <c r="CN217" s="238">
        <v>3830</v>
      </c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46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8"/>
      <c r="DQ217" s="238">
        <v>4000</v>
      </c>
      <c r="DR217" s="238"/>
      <c r="DS217" s="238"/>
      <c r="DT217" s="238"/>
      <c r="DU217" s="238"/>
      <c r="DV217" s="238"/>
      <c r="DW217" s="238"/>
      <c r="DX217" s="238"/>
      <c r="DY217" s="238"/>
      <c r="DZ217" s="238"/>
      <c r="EA217" s="238"/>
      <c r="EB217" s="238"/>
      <c r="EC217" s="238"/>
      <c r="ED217" s="46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8"/>
    </row>
    <row r="218" spans="2:146" s="55" customFormat="1" ht="21.75" customHeight="1" hidden="1">
      <c r="B218" s="165">
        <v>4</v>
      </c>
      <c r="C218" s="165"/>
      <c r="D218" s="239" t="s">
        <v>106</v>
      </c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6" t="s">
        <v>97</v>
      </c>
      <c r="Z218" s="236"/>
      <c r="AA218" s="236"/>
      <c r="AB218" s="236"/>
      <c r="AC218" s="236"/>
      <c r="AD218" s="236"/>
      <c r="AE218" s="236"/>
      <c r="AF218" s="236"/>
      <c r="AG218" s="236"/>
      <c r="AH218" s="236" t="s">
        <v>70</v>
      </c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8">
        <v>2121</v>
      </c>
      <c r="BJ218" s="238"/>
      <c r="BK218" s="238"/>
      <c r="BL218" s="238"/>
      <c r="BM218" s="238"/>
      <c r="BN218" s="238"/>
      <c r="BO218" s="238"/>
      <c r="BP218" s="238"/>
      <c r="BQ218" s="238"/>
      <c r="BR218" s="238"/>
      <c r="BS218" s="238"/>
      <c r="BT218" s="238"/>
      <c r="BU218" s="238"/>
      <c r="BV218" s="238"/>
      <c r="BW218" s="46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8"/>
      <c r="CN218" s="238">
        <v>2620</v>
      </c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238"/>
      <c r="DA218" s="238"/>
      <c r="DB218" s="46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8"/>
      <c r="DQ218" s="238">
        <v>6700</v>
      </c>
      <c r="DR218" s="238"/>
      <c r="DS218" s="238"/>
      <c r="DT218" s="238"/>
      <c r="DU218" s="238"/>
      <c r="DV218" s="238"/>
      <c r="DW218" s="238"/>
      <c r="DX218" s="238"/>
      <c r="DY218" s="238"/>
      <c r="DZ218" s="238"/>
      <c r="EA218" s="238"/>
      <c r="EB218" s="238"/>
      <c r="EC218" s="238"/>
      <c r="ED218" s="46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8"/>
    </row>
    <row r="219" spans="2:146" s="55" customFormat="1" ht="11.25" customHeight="1" hidden="1">
      <c r="B219" s="66"/>
      <c r="C219" s="67"/>
      <c r="D219" s="242" t="s">
        <v>80</v>
      </c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42"/>
      <c r="AK219" s="242"/>
      <c r="AL219" s="242"/>
      <c r="AM219" s="242"/>
      <c r="AN219" s="242"/>
      <c r="AO219" s="242"/>
      <c r="AP219" s="242"/>
      <c r="AQ219" s="242"/>
      <c r="AR219" s="242"/>
      <c r="AS219" s="242"/>
      <c r="AT219" s="242"/>
      <c r="AU219" s="242"/>
      <c r="AV219" s="242"/>
      <c r="AW219" s="242"/>
      <c r="AX219" s="242"/>
      <c r="AY219" s="242"/>
      <c r="AZ219" s="242"/>
      <c r="BA219" s="242"/>
      <c r="BB219" s="242"/>
      <c r="BC219" s="242"/>
      <c r="BD219" s="242"/>
      <c r="BE219" s="242"/>
      <c r="BF219" s="242"/>
      <c r="BG219" s="242"/>
      <c r="BH219" s="242"/>
      <c r="BI219" s="242"/>
      <c r="BJ219" s="242"/>
      <c r="BK219" s="242"/>
      <c r="BL219" s="242"/>
      <c r="BM219" s="242"/>
      <c r="BN219" s="242"/>
      <c r="BO219" s="242"/>
      <c r="BP219" s="242"/>
      <c r="BQ219" s="242"/>
      <c r="BR219" s="242"/>
      <c r="BS219" s="242"/>
      <c r="BT219" s="242"/>
      <c r="BU219" s="242"/>
      <c r="BV219" s="242"/>
      <c r="BW219" s="242"/>
      <c r="BX219" s="242"/>
      <c r="BY219" s="242"/>
      <c r="BZ219" s="242"/>
      <c r="CA219" s="242"/>
      <c r="CB219" s="242"/>
      <c r="CC219" s="242"/>
      <c r="CD219" s="242"/>
      <c r="CE219" s="242"/>
      <c r="CF219" s="242"/>
      <c r="CG219" s="242"/>
      <c r="CH219" s="242"/>
      <c r="CI219" s="242"/>
      <c r="CJ219" s="242"/>
      <c r="CK219" s="242"/>
      <c r="CL219" s="242"/>
      <c r="CM219" s="242"/>
      <c r="CN219" s="242"/>
      <c r="CO219" s="242"/>
      <c r="CP219" s="242"/>
      <c r="CQ219" s="242"/>
      <c r="CR219" s="242"/>
      <c r="CS219" s="242"/>
      <c r="CT219" s="242"/>
      <c r="CU219" s="242"/>
      <c r="CV219" s="242"/>
      <c r="CW219" s="242"/>
      <c r="CX219" s="242"/>
      <c r="CY219" s="242"/>
      <c r="CZ219" s="242"/>
      <c r="DA219" s="242"/>
      <c r="DB219" s="242"/>
      <c r="DC219" s="242"/>
      <c r="DD219" s="242"/>
      <c r="DE219" s="242"/>
      <c r="DF219" s="242"/>
      <c r="DG219" s="242"/>
      <c r="DH219" s="242"/>
      <c r="DI219" s="242"/>
      <c r="DJ219" s="242"/>
      <c r="DK219" s="242"/>
      <c r="DL219" s="242"/>
      <c r="DM219" s="242"/>
      <c r="DN219" s="242"/>
      <c r="DO219" s="242"/>
      <c r="DP219" s="242"/>
      <c r="DQ219" s="242"/>
      <c r="DR219" s="242"/>
      <c r="DS219" s="242"/>
      <c r="DT219" s="242"/>
      <c r="DU219" s="242"/>
      <c r="DV219" s="242"/>
      <c r="DW219" s="242"/>
      <c r="DX219" s="242"/>
      <c r="DY219" s="242"/>
      <c r="DZ219" s="242"/>
      <c r="EA219" s="242"/>
      <c r="EB219" s="242"/>
      <c r="EC219" s="242"/>
      <c r="ED219" s="242"/>
      <c r="EE219" s="242"/>
      <c r="EF219" s="242"/>
      <c r="EG219" s="242"/>
      <c r="EH219" s="242"/>
      <c r="EI219" s="242"/>
      <c r="EJ219" s="242"/>
      <c r="EK219" s="242"/>
      <c r="EL219" s="242"/>
      <c r="EM219" s="242"/>
      <c r="EN219" s="242"/>
      <c r="EO219" s="242"/>
      <c r="EP219" s="242"/>
    </row>
    <row r="220" spans="2:146" s="55" customFormat="1" ht="21.75" customHeight="1" hidden="1">
      <c r="B220" s="165">
        <v>1</v>
      </c>
      <c r="C220" s="165"/>
      <c r="D220" s="239" t="s">
        <v>107</v>
      </c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6" t="s">
        <v>82</v>
      </c>
      <c r="Z220" s="236"/>
      <c r="AA220" s="236"/>
      <c r="AB220" s="236"/>
      <c r="AC220" s="236"/>
      <c r="AD220" s="236"/>
      <c r="AE220" s="236"/>
      <c r="AF220" s="236"/>
      <c r="AG220" s="236"/>
      <c r="AH220" s="236" t="s">
        <v>74</v>
      </c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43">
        <v>33.33</v>
      </c>
      <c r="BJ220" s="243"/>
      <c r="BK220" s="243"/>
      <c r="BL220" s="243"/>
      <c r="BM220" s="243"/>
      <c r="BN220" s="243"/>
      <c r="BO220" s="243"/>
      <c r="BP220" s="243"/>
      <c r="BQ220" s="243"/>
      <c r="BR220" s="243"/>
      <c r="BS220" s="243"/>
      <c r="BT220" s="243"/>
      <c r="BU220" s="243"/>
      <c r="BV220" s="243"/>
      <c r="BW220" s="46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8"/>
      <c r="CN220" s="243">
        <v>31.11</v>
      </c>
      <c r="CO220" s="243"/>
      <c r="CP220" s="243"/>
      <c r="CQ220" s="243"/>
      <c r="CR220" s="243"/>
      <c r="CS220" s="243"/>
      <c r="CT220" s="243"/>
      <c r="CU220" s="243"/>
      <c r="CV220" s="243"/>
      <c r="CW220" s="243"/>
      <c r="CX220" s="243"/>
      <c r="CY220" s="243"/>
      <c r="CZ220" s="243"/>
      <c r="DA220" s="243"/>
      <c r="DB220" s="46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8"/>
      <c r="DQ220" s="243">
        <v>86.96</v>
      </c>
      <c r="DR220" s="243"/>
      <c r="DS220" s="243"/>
      <c r="DT220" s="243"/>
      <c r="DU220" s="243"/>
      <c r="DV220" s="243"/>
      <c r="DW220" s="243"/>
      <c r="DX220" s="243"/>
      <c r="DY220" s="243"/>
      <c r="DZ220" s="243"/>
      <c r="EA220" s="243"/>
      <c r="EB220" s="243"/>
      <c r="EC220" s="243"/>
      <c r="ED220" s="46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8"/>
    </row>
    <row r="221" spans="2:146" s="55" customFormat="1" ht="21.75" customHeight="1" hidden="1">
      <c r="B221" s="165">
        <v>2</v>
      </c>
      <c r="C221" s="165"/>
      <c r="D221" s="239" t="s">
        <v>108</v>
      </c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6" t="s">
        <v>82</v>
      </c>
      <c r="Z221" s="236"/>
      <c r="AA221" s="236"/>
      <c r="AB221" s="236"/>
      <c r="AC221" s="236"/>
      <c r="AD221" s="236"/>
      <c r="AE221" s="236"/>
      <c r="AF221" s="236"/>
      <c r="AG221" s="236"/>
      <c r="AH221" s="236" t="s">
        <v>74</v>
      </c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43">
        <v>1.64</v>
      </c>
      <c r="BJ221" s="243"/>
      <c r="BK221" s="243"/>
      <c r="BL221" s="243"/>
      <c r="BM221" s="243"/>
      <c r="BN221" s="243"/>
      <c r="BO221" s="243"/>
      <c r="BP221" s="243"/>
      <c r="BQ221" s="243"/>
      <c r="BR221" s="243"/>
      <c r="BS221" s="243"/>
      <c r="BT221" s="243"/>
      <c r="BU221" s="243"/>
      <c r="BV221" s="243"/>
      <c r="BW221" s="46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8"/>
      <c r="CN221" s="243">
        <v>1.46</v>
      </c>
      <c r="CO221" s="243"/>
      <c r="CP221" s="243"/>
      <c r="CQ221" s="243"/>
      <c r="CR221" s="243"/>
      <c r="CS221" s="243"/>
      <c r="CT221" s="243"/>
      <c r="CU221" s="243"/>
      <c r="CV221" s="243"/>
      <c r="CW221" s="243"/>
      <c r="CX221" s="243"/>
      <c r="CY221" s="243"/>
      <c r="CZ221" s="243"/>
      <c r="DA221" s="243"/>
      <c r="DB221" s="46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8"/>
      <c r="DQ221" s="243">
        <v>5</v>
      </c>
      <c r="DR221" s="243"/>
      <c r="DS221" s="243"/>
      <c r="DT221" s="243"/>
      <c r="DU221" s="243"/>
      <c r="DV221" s="243"/>
      <c r="DW221" s="243"/>
      <c r="DX221" s="243"/>
      <c r="DY221" s="243"/>
      <c r="DZ221" s="243"/>
      <c r="EA221" s="243"/>
      <c r="EB221" s="243"/>
      <c r="EC221" s="243"/>
      <c r="ED221" s="46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8"/>
    </row>
    <row r="222" spans="2:146" s="55" customFormat="1" ht="11.25" customHeight="1" hidden="1">
      <c r="B222" s="66"/>
      <c r="C222" s="67"/>
      <c r="D222" s="242" t="s">
        <v>71</v>
      </c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2"/>
      <c r="AK222" s="242"/>
      <c r="AL222" s="242"/>
      <c r="AM222" s="242"/>
      <c r="AN222" s="242"/>
      <c r="AO222" s="242"/>
      <c r="AP222" s="242"/>
      <c r="AQ222" s="242"/>
      <c r="AR222" s="242"/>
      <c r="AS222" s="242"/>
      <c r="AT222" s="242"/>
      <c r="AU222" s="242"/>
      <c r="AV222" s="242"/>
      <c r="AW222" s="242"/>
      <c r="AX222" s="242"/>
      <c r="AY222" s="242"/>
      <c r="AZ222" s="242"/>
      <c r="BA222" s="242"/>
      <c r="BB222" s="242"/>
      <c r="BC222" s="242"/>
      <c r="BD222" s="242"/>
      <c r="BE222" s="242"/>
      <c r="BF222" s="242"/>
      <c r="BG222" s="242"/>
      <c r="BH222" s="242"/>
      <c r="BI222" s="242"/>
      <c r="BJ222" s="242"/>
      <c r="BK222" s="242"/>
      <c r="BL222" s="242"/>
      <c r="BM222" s="242"/>
      <c r="BN222" s="242"/>
      <c r="BO222" s="242"/>
      <c r="BP222" s="242"/>
      <c r="BQ222" s="242"/>
      <c r="BR222" s="242"/>
      <c r="BS222" s="242"/>
      <c r="BT222" s="242"/>
      <c r="BU222" s="242"/>
      <c r="BV222" s="242"/>
      <c r="BW222" s="242"/>
      <c r="BX222" s="242"/>
      <c r="BY222" s="242"/>
      <c r="BZ222" s="242"/>
      <c r="CA222" s="242"/>
      <c r="CB222" s="242"/>
      <c r="CC222" s="242"/>
      <c r="CD222" s="242"/>
      <c r="CE222" s="242"/>
      <c r="CF222" s="242"/>
      <c r="CG222" s="242"/>
      <c r="CH222" s="242"/>
      <c r="CI222" s="242"/>
      <c r="CJ222" s="242"/>
      <c r="CK222" s="242"/>
      <c r="CL222" s="242"/>
      <c r="CM222" s="242"/>
      <c r="CN222" s="242"/>
      <c r="CO222" s="242"/>
      <c r="CP222" s="242"/>
      <c r="CQ222" s="242"/>
      <c r="CR222" s="242"/>
      <c r="CS222" s="242"/>
      <c r="CT222" s="242"/>
      <c r="CU222" s="242"/>
      <c r="CV222" s="242"/>
      <c r="CW222" s="242"/>
      <c r="CX222" s="242"/>
      <c r="CY222" s="242"/>
      <c r="CZ222" s="242"/>
      <c r="DA222" s="242"/>
      <c r="DB222" s="242"/>
      <c r="DC222" s="242"/>
      <c r="DD222" s="242"/>
      <c r="DE222" s="242"/>
      <c r="DF222" s="242"/>
      <c r="DG222" s="242"/>
      <c r="DH222" s="242"/>
      <c r="DI222" s="242"/>
      <c r="DJ222" s="242"/>
      <c r="DK222" s="242"/>
      <c r="DL222" s="242"/>
      <c r="DM222" s="242"/>
      <c r="DN222" s="242"/>
      <c r="DO222" s="242"/>
      <c r="DP222" s="242"/>
      <c r="DQ222" s="242"/>
      <c r="DR222" s="242"/>
      <c r="DS222" s="242"/>
      <c r="DT222" s="242"/>
      <c r="DU222" s="242"/>
      <c r="DV222" s="242"/>
      <c r="DW222" s="242"/>
      <c r="DX222" s="242"/>
      <c r="DY222" s="242"/>
      <c r="DZ222" s="242"/>
      <c r="EA222" s="242"/>
      <c r="EB222" s="242"/>
      <c r="EC222" s="242"/>
      <c r="ED222" s="242"/>
      <c r="EE222" s="242"/>
      <c r="EF222" s="242"/>
      <c r="EG222" s="242"/>
      <c r="EH222" s="242"/>
      <c r="EI222" s="242"/>
      <c r="EJ222" s="242"/>
      <c r="EK222" s="242"/>
      <c r="EL222" s="242"/>
      <c r="EM222" s="242"/>
      <c r="EN222" s="242"/>
      <c r="EO222" s="242"/>
      <c r="EP222" s="242"/>
    </row>
    <row r="223" spans="2:146" s="55" customFormat="1" ht="32.25" customHeight="1" hidden="1">
      <c r="B223" s="165">
        <v>1</v>
      </c>
      <c r="C223" s="165"/>
      <c r="D223" s="239" t="s">
        <v>109</v>
      </c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6" t="s">
        <v>73</v>
      </c>
      <c r="Z223" s="236"/>
      <c r="AA223" s="236"/>
      <c r="AB223" s="236"/>
      <c r="AC223" s="236"/>
      <c r="AD223" s="236"/>
      <c r="AE223" s="236"/>
      <c r="AF223" s="236"/>
      <c r="AG223" s="236"/>
      <c r="AH223" s="236" t="s">
        <v>74</v>
      </c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43">
        <v>-70.6</v>
      </c>
      <c r="BJ223" s="243"/>
      <c r="BK223" s="243"/>
      <c r="BL223" s="243"/>
      <c r="BM223" s="243"/>
      <c r="BN223" s="243"/>
      <c r="BO223" s="243"/>
      <c r="BP223" s="243"/>
      <c r="BQ223" s="243"/>
      <c r="BR223" s="243"/>
      <c r="BS223" s="243"/>
      <c r="BT223" s="243"/>
      <c r="BU223" s="243"/>
      <c r="BV223" s="243"/>
      <c r="BW223" s="46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8"/>
      <c r="CN223" s="243">
        <v>25.5</v>
      </c>
      <c r="CO223" s="243"/>
      <c r="CP223" s="243"/>
      <c r="CQ223" s="243"/>
      <c r="CR223" s="243"/>
      <c r="CS223" s="243"/>
      <c r="CT223" s="243"/>
      <c r="CU223" s="243"/>
      <c r="CV223" s="243"/>
      <c r="CW223" s="243"/>
      <c r="CX223" s="243"/>
      <c r="CY223" s="243"/>
      <c r="CZ223" s="243"/>
      <c r="DA223" s="243"/>
      <c r="DB223" s="46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8"/>
      <c r="DQ223" s="243">
        <v>4.44</v>
      </c>
      <c r="DR223" s="243"/>
      <c r="DS223" s="243"/>
      <c r="DT223" s="243"/>
      <c r="DU223" s="243"/>
      <c r="DV223" s="243"/>
      <c r="DW223" s="243"/>
      <c r="DX223" s="243"/>
      <c r="DY223" s="243"/>
      <c r="DZ223" s="243"/>
      <c r="EA223" s="243"/>
      <c r="EB223" s="243"/>
      <c r="EC223" s="243"/>
      <c r="ED223" s="46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8"/>
    </row>
    <row r="224" spans="2:146" s="55" customFormat="1" ht="42.75" customHeight="1" hidden="1">
      <c r="B224" s="165">
        <v>2</v>
      </c>
      <c r="C224" s="165"/>
      <c r="D224" s="239" t="s">
        <v>110</v>
      </c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6" t="s">
        <v>73</v>
      </c>
      <c r="Z224" s="236"/>
      <c r="AA224" s="236"/>
      <c r="AB224" s="236"/>
      <c r="AC224" s="236"/>
      <c r="AD224" s="236"/>
      <c r="AE224" s="236"/>
      <c r="AF224" s="236"/>
      <c r="AG224" s="236"/>
      <c r="AH224" s="236" t="s">
        <v>74</v>
      </c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43">
        <v>-91.13</v>
      </c>
      <c r="BJ224" s="243"/>
      <c r="BK224" s="243"/>
      <c r="BL224" s="243"/>
      <c r="BM224" s="243"/>
      <c r="BN224" s="243"/>
      <c r="BO224" s="243"/>
      <c r="BP224" s="243"/>
      <c r="BQ224" s="243"/>
      <c r="BR224" s="243"/>
      <c r="BS224" s="243"/>
      <c r="BT224" s="243"/>
      <c r="BU224" s="243"/>
      <c r="BV224" s="243"/>
      <c r="BW224" s="46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8"/>
      <c r="CN224" s="243">
        <v>23.5</v>
      </c>
      <c r="CO224" s="243"/>
      <c r="CP224" s="243"/>
      <c r="CQ224" s="243"/>
      <c r="CR224" s="243"/>
      <c r="CS224" s="243"/>
      <c r="CT224" s="243"/>
      <c r="CU224" s="243"/>
      <c r="CV224" s="243"/>
      <c r="CW224" s="243"/>
      <c r="CX224" s="243"/>
      <c r="CY224" s="243"/>
      <c r="CZ224" s="243"/>
      <c r="DA224" s="243"/>
      <c r="DB224" s="46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8"/>
      <c r="DQ224" s="243">
        <v>155.7</v>
      </c>
      <c r="DR224" s="243"/>
      <c r="DS224" s="243"/>
      <c r="DT224" s="243"/>
      <c r="DU224" s="243"/>
      <c r="DV224" s="243"/>
      <c r="DW224" s="243"/>
      <c r="DX224" s="243"/>
      <c r="DY224" s="243"/>
      <c r="DZ224" s="243"/>
      <c r="EA224" s="243"/>
      <c r="EB224" s="243"/>
      <c r="EC224" s="243"/>
      <c r="ED224" s="46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8"/>
    </row>
    <row r="225" spans="2:146" s="65" customFormat="1" ht="12" customHeight="1" hidden="1">
      <c r="B225" s="245">
        <v>313133</v>
      </c>
      <c r="C225" s="245"/>
      <c r="D225" s="241" t="s">
        <v>36</v>
      </c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  <c r="AA225" s="241"/>
      <c r="AB225" s="241"/>
      <c r="AC225" s="241"/>
      <c r="AD225" s="241"/>
      <c r="AE225" s="241"/>
      <c r="AF225" s="241"/>
      <c r="AG225" s="241"/>
      <c r="AH225" s="241"/>
      <c r="AI225" s="241"/>
      <c r="AJ225" s="241"/>
      <c r="AK225" s="241"/>
      <c r="AL225" s="241"/>
      <c r="AM225" s="241"/>
      <c r="AN225" s="241"/>
      <c r="AO225" s="241"/>
      <c r="AP225" s="241"/>
      <c r="AQ225" s="241"/>
      <c r="AR225" s="241"/>
      <c r="AS225" s="241"/>
      <c r="AT225" s="241"/>
      <c r="AU225" s="241"/>
      <c r="AV225" s="241"/>
      <c r="AW225" s="241"/>
      <c r="AX225" s="241"/>
      <c r="AY225" s="241"/>
      <c r="AZ225" s="241"/>
      <c r="BA225" s="241"/>
      <c r="BB225" s="241"/>
      <c r="BC225" s="241"/>
      <c r="BD225" s="241"/>
      <c r="BE225" s="241"/>
      <c r="BF225" s="241"/>
      <c r="BG225" s="241"/>
      <c r="BH225" s="241"/>
      <c r="BI225" s="241"/>
      <c r="BJ225" s="241"/>
      <c r="BK225" s="241"/>
      <c r="BL225" s="241"/>
      <c r="BM225" s="241"/>
      <c r="BN225" s="241"/>
      <c r="BO225" s="241"/>
      <c r="BP225" s="241"/>
      <c r="BQ225" s="241"/>
      <c r="BR225" s="241"/>
      <c r="BS225" s="241"/>
      <c r="BT225" s="241"/>
      <c r="BU225" s="241"/>
      <c r="BV225" s="241"/>
      <c r="BW225" s="241"/>
      <c r="BX225" s="241"/>
      <c r="BY225" s="241"/>
      <c r="BZ225" s="241"/>
      <c r="CA225" s="241"/>
      <c r="CB225" s="241"/>
      <c r="CC225" s="241"/>
      <c r="CD225" s="241"/>
      <c r="CE225" s="241"/>
      <c r="CF225" s="241"/>
      <c r="CG225" s="241"/>
      <c r="CH225" s="241"/>
      <c r="CI225" s="241"/>
      <c r="CJ225" s="241"/>
      <c r="CK225" s="241"/>
      <c r="CL225" s="241"/>
      <c r="CM225" s="241"/>
      <c r="CN225" s="241"/>
      <c r="CO225" s="241"/>
      <c r="CP225" s="241"/>
      <c r="CQ225" s="241"/>
      <c r="CR225" s="241"/>
      <c r="CS225" s="241"/>
      <c r="CT225" s="241"/>
      <c r="CU225" s="241"/>
      <c r="CV225" s="241"/>
      <c r="CW225" s="241"/>
      <c r="CX225" s="241"/>
      <c r="CY225" s="241"/>
      <c r="CZ225" s="241"/>
      <c r="DA225" s="241"/>
      <c r="DB225" s="241"/>
      <c r="DC225" s="241"/>
      <c r="DD225" s="241"/>
      <c r="DE225" s="241"/>
      <c r="DF225" s="241"/>
      <c r="DG225" s="241"/>
      <c r="DH225" s="241"/>
      <c r="DI225" s="241"/>
      <c r="DJ225" s="241"/>
      <c r="DK225" s="241"/>
      <c r="DL225" s="241"/>
      <c r="DM225" s="241"/>
      <c r="DN225" s="241"/>
      <c r="DO225" s="241"/>
      <c r="DP225" s="241"/>
      <c r="DQ225" s="241"/>
      <c r="DR225" s="241"/>
      <c r="DS225" s="241"/>
      <c r="DT225" s="241"/>
      <c r="DU225" s="241"/>
      <c r="DV225" s="241"/>
      <c r="DW225" s="241"/>
      <c r="DX225" s="241"/>
      <c r="DY225" s="241"/>
      <c r="DZ225" s="241"/>
      <c r="EA225" s="241"/>
      <c r="EB225" s="241"/>
      <c r="EC225" s="241"/>
      <c r="ED225" s="241"/>
      <c r="EE225" s="241"/>
      <c r="EF225" s="241"/>
      <c r="EG225" s="241"/>
      <c r="EH225" s="241"/>
      <c r="EI225" s="241"/>
      <c r="EJ225" s="241"/>
      <c r="EK225" s="241"/>
      <c r="EL225" s="241"/>
      <c r="EM225" s="241"/>
      <c r="EN225" s="241"/>
      <c r="EO225" s="241"/>
      <c r="EP225" s="241"/>
    </row>
    <row r="226" spans="2:146" s="65" customFormat="1" ht="12" customHeight="1" hidden="1">
      <c r="B226" s="240" t="s">
        <v>66</v>
      </c>
      <c r="C226" s="240"/>
      <c r="D226" s="241" t="s">
        <v>59</v>
      </c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  <c r="AA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1"/>
      <c r="BC226" s="241"/>
      <c r="BD226" s="241"/>
      <c r="BE226" s="241"/>
      <c r="BF226" s="241"/>
      <c r="BG226" s="241"/>
      <c r="BH226" s="241"/>
      <c r="BI226" s="241"/>
      <c r="BJ226" s="241"/>
      <c r="BK226" s="241"/>
      <c r="BL226" s="241"/>
      <c r="BM226" s="241"/>
      <c r="BN226" s="241"/>
      <c r="BO226" s="241"/>
      <c r="BP226" s="241"/>
      <c r="BQ226" s="241"/>
      <c r="BR226" s="241"/>
      <c r="BS226" s="241"/>
      <c r="BT226" s="241"/>
      <c r="BU226" s="241"/>
      <c r="BV226" s="241"/>
      <c r="BW226" s="241"/>
      <c r="BX226" s="241"/>
      <c r="BY226" s="241"/>
      <c r="BZ226" s="241"/>
      <c r="CA226" s="241"/>
      <c r="CB226" s="241"/>
      <c r="CC226" s="241"/>
      <c r="CD226" s="241"/>
      <c r="CE226" s="241"/>
      <c r="CF226" s="241"/>
      <c r="CG226" s="241"/>
      <c r="CH226" s="241"/>
      <c r="CI226" s="241"/>
      <c r="CJ226" s="241"/>
      <c r="CK226" s="241"/>
      <c r="CL226" s="241"/>
      <c r="CM226" s="241"/>
      <c r="CN226" s="241"/>
      <c r="CO226" s="241"/>
      <c r="CP226" s="241"/>
      <c r="CQ226" s="241"/>
      <c r="CR226" s="241"/>
      <c r="CS226" s="241"/>
      <c r="CT226" s="241"/>
      <c r="CU226" s="241"/>
      <c r="CV226" s="241"/>
      <c r="CW226" s="241"/>
      <c r="CX226" s="241"/>
      <c r="CY226" s="241"/>
      <c r="CZ226" s="241"/>
      <c r="DA226" s="241"/>
      <c r="DB226" s="241"/>
      <c r="DC226" s="241"/>
      <c r="DD226" s="241"/>
      <c r="DE226" s="241"/>
      <c r="DF226" s="241"/>
      <c r="DG226" s="241"/>
      <c r="DH226" s="241"/>
      <c r="DI226" s="241"/>
      <c r="DJ226" s="241"/>
      <c r="DK226" s="241"/>
      <c r="DL226" s="241"/>
      <c r="DM226" s="241"/>
      <c r="DN226" s="241"/>
      <c r="DO226" s="241"/>
      <c r="DP226" s="241"/>
      <c r="DQ226" s="241"/>
      <c r="DR226" s="241"/>
      <c r="DS226" s="241"/>
      <c r="DT226" s="241"/>
      <c r="DU226" s="241"/>
      <c r="DV226" s="241"/>
      <c r="DW226" s="241"/>
      <c r="DX226" s="241"/>
      <c r="DY226" s="241"/>
      <c r="DZ226" s="241"/>
      <c r="EA226" s="241"/>
      <c r="EB226" s="241"/>
      <c r="EC226" s="241"/>
      <c r="ED226" s="241"/>
      <c r="EE226" s="241"/>
      <c r="EF226" s="241"/>
      <c r="EG226" s="241"/>
      <c r="EH226" s="241"/>
      <c r="EI226" s="241"/>
      <c r="EJ226" s="241"/>
      <c r="EK226" s="241"/>
      <c r="EL226" s="241"/>
      <c r="EM226" s="241"/>
      <c r="EN226" s="241"/>
      <c r="EO226" s="241"/>
      <c r="EP226" s="241"/>
    </row>
    <row r="227" spans="2:146" s="55" customFormat="1" ht="11.25" customHeight="1" hidden="1">
      <c r="B227" s="66"/>
      <c r="C227" s="67"/>
      <c r="D227" s="242" t="s">
        <v>67</v>
      </c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  <c r="AJ227" s="242"/>
      <c r="AK227" s="242"/>
      <c r="AL227" s="242"/>
      <c r="AM227" s="242"/>
      <c r="AN227" s="242"/>
      <c r="AO227" s="242"/>
      <c r="AP227" s="242"/>
      <c r="AQ227" s="242"/>
      <c r="AR227" s="242"/>
      <c r="AS227" s="242"/>
      <c r="AT227" s="242"/>
      <c r="AU227" s="242"/>
      <c r="AV227" s="242"/>
      <c r="AW227" s="242"/>
      <c r="AX227" s="242"/>
      <c r="AY227" s="242"/>
      <c r="AZ227" s="242"/>
      <c r="BA227" s="242"/>
      <c r="BB227" s="242"/>
      <c r="BC227" s="242"/>
      <c r="BD227" s="242"/>
      <c r="BE227" s="242"/>
      <c r="BF227" s="242"/>
      <c r="BG227" s="242"/>
      <c r="BH227" s="242"/>
      <c r="BI227" s="242"/>
      <c r="BJ227" s="242"/>
      <c r="BK227" s="242"/>
      <c r="BL227" s="242"/>
      <c r="BM227" s="242"/>
      <c r="BN227" s="242"/>
      <c r="BO227" s="242"/>
      <c r="BP227" s="242"/>
      <c r="BQ227" s="242"/>
      <c r="BR227" s="242"/>
      <c r="BS227" s="242"/>
      <c r="BT227" s="242"/>
      <c r="BU227" s="242"/>
      <c r="BV227" s="242"/>
      <c r="BW227" s="242"/>
      <c r="BX227" s="242"/>
      <c r="BY227" s="242"/>
      <c r="BZ227" s="242"/>
      <c r="CA227" s="242"/>
      <c r="CB227" s="242"/>
      <c r="CC227" s="242"/>
      <c r="CD227" s="242"/>
      <c r="CE227" s="242"/>
      <c r="CF227" s="242"/>
      <c r="CG227" s="242"/>
      <c r="CH227" s="242"/>
      <c r="CI227" s="242"/>
      <c r="CJ227" s="242"/>
      <c r="CK227" s="242"/>
      <c r="CL227" s="242"/>
      <c r="CM227" s="242"/>
      <c r="CN227" s="242"/>
      <c r="CO227" s="242"/>
      <c r="CP227" s="242"/>
      <c r="CQ227" s="242"/>
      <c r="CR227" s="242"/>
      <c r="CS227" s="242"/>
      <c r="CT227" s="242"/>
      <c r="CU227" s="242"/>
      <c r="CV227" s="242"/>
      <c r="CW227" s="242"/>
      <c r="CX227" s="242"/>
      <c r="CY227" s="242"/>
      <c r="CZ227" s="242"/>
      <c r="DA227" s="242"/>
      <c r="DB227" s="242"/>
      <c r="DC227" s="242"/>
      <c r="DD227" s="242"/>
      <c r="DE227" s="242"/>
      <c r="DF227" s="242"/>
      <c r="DG227" s="242"/>
      <c r="DH227" s="242"/>
      <c r="DI227" s="242"/>
      <c r="DJ227" s="242"/>
      <c r="DK227" s="242"/>
      <c r="DL227" s="242"/>
      <c r="DM227" s="242"/>
      <c r="DN227" s="242"/>
      <c r="DO227" s="242"/>
      <c r="DP227" s="242"/>
      <c r="DQ227" s="242"/>
      <c r="DR227" s="242"/>
      <c r="DS227" s="242"/>
      <c r="DT227" s="242"/>
      <c r="DU227" s="242"/>
      <c r="DV227" s="242"/>
      <c r="DW227" s="242"/>
      <c r="DX227" s="242"/>
      <c r="DY227" s="242"/>
      <c r="DZ227" s="242"/>
      <c r="EA227" s="242"/>
      <c r="EB227" s="242"/>
      <c r="EC227" s="242"/>
      <c r="ED227" s="242"/>
      <c r="EE227" s="242"/>
      <c r="EF227" s="242"/>
      <c r="EG227" s="242"/>
      <c r="EH227" s="242"/>
      <c r="EI227" s="242"/>
      <c r="EJ227" s="242"/>
      <c r="EK227" s="242"/>
      <c r="EL227" s="242"/>
      <c r="EM227" s="242"/>
      <c r="EN227" s="242"/>
      <c r="EO227" s="242"/>
      <c r="EP227" s="242"/>
    </row>
    <row r="228" spans="2:146" s="55" customFormat="1" ht="21.75" customHeight="1" hidden="1">
      <c r="B228" s="165">
        <v>1</v>
      </c>
      <c r="C228" s="165"/>
      <c r="D228" s="239" t="s">
        <v>68</v>
      </c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6" t="s">
        <v>69</v>
      </c>
      <c r="Z228" s="236"/>
      <c r="AA228" s="236"/>
      <c r="AB228" s="236"/>
      <c r="AC228" s="236"/>
      <c r="AD228" s="236"/>
      <c r="AE228" s="236"/>
      <c r="AF228" s="236"/>
      <c r="AG228" s="236"/>
      <c r="AH228" s="236" t="s">
        <v>70</v>
      </c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  <c r="BE228" s="236"/>
      <c r="BF228" s="236"/>
      <c r="BG228" s="236"/>
      <c r="BH228" s="236"/>
      <c r="BI228" s="238">
        <v>8500</v>
      </c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46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8"/>
      <c r="CN228" s="46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8"/>
      <c r="DB228" s="46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8"/>
      <c r="DQ228" s="46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8"/>
      <c r="ED228" s="46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8"/>
    </row>
    <row r="229" spans="2:146" s="55" customFormat="1" ht="11.25" customHeight="1" hidden="1">
      <c r="B229" s="66"/>
      <c r="C229" s="67"/>
      <c r="D229" s="242" t="s">
        <v>71</v>
      </c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2"/>
      <c r="BC229" s="242"/>
      <c r="BD229" s="242"/>
      <c r="BE229" s="242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2"/>
      <c r="BP229" s="242"/>
      <c r="BQ229" s="242"/>
      <c r="BR229" s="242"/>
      <c r="BS229" s="242"/>
      <c r="BT229" s="242"/>
      <c r="BU229" s="242"/>
      <c r="BV229" s="242"/>
      <c r="BW229" s="242"/>
      <c r="BX229" s="242"/>
      <c r="BY229" s="242"/>
      <c r="BZ229" s="242"/>
      <c r="CA229" s="242"/>
      <c r="CB229" s="242"/>
      <c r="CC229" s="242"/>
      <c r="CD229" s="242"/>
      <c r="CE229" s="242"/>
      <c r="CF229" s="242"/>
      <c r="CG229" s="242"/>
      <c r="CH229" s="242"/>
      <c r="CI229" s="242"/>
      <c r="CJ229" s="242"/>
      <c r="CK229" s="242"/>
      <c r="CL229" s="242"/>
      <c r="CM229" s="242"/>
      <c r="CN229" s="242"/>
      <c r="CO229" s="242"/>
      <c r="CP229" s="242"/>
      <c r="CQ229" s="242"/>
      <c r="CR229" s="242"/>
      <c r="CS229" s="242"/>
      <c r="CT229" s="242"/>
      <c r="CU229" s="242"/>
      <c r="CV229" s="242"/>
      <c r="CW229" s="242"/>
      <c r="CX229" s="242"/>
      <c r="CY229" s="242"/>
      <c r="CZ229" s="242"/>
      <c r="DA229" s="242"/>
      <c r="DB229" s="242"/>
      <c r="DC229" s="242"/>
      <c r="DD229" s="242"/>
      <c r="DE229" s="242"/>
      <c r="DF229" s="242"/>
      <c r="DG229" s="242"/>
      <c r="DH229" s="242"/>
      <c r="DI229" s="242"/>
      <c r="DJ229" s="242"/>
      <c r="DK229" s="242"/>
      <c r="DL229" s="242"/>
      <c r="DM229" s="242"/>
      <c r="DN229" s="242"/>
      <c r="DO229" s="242"/>
      <c r="DP229" s="242"/>
      <c r="DQ229" s="242"/>
      <c r="DR229" s="242"/>
      <c r="DS229" s="242"/>
      <c r="DT229" s="242"/>
      <c r="DU229" s="242"/>
      <c r="DV229" s="242"/>
      <c r="DW229" s="242"/>
      <c r="DX229" s="242"/>
      <c r="DY229" s="242"/>
      <c r="DZ229" s="242"/>
      <c r="EA229" s="242"/>
      <c r="EB229" s="242"/>
      <c r="EC229" s="242"/>
      <c r="ED229" s="242"/>
      <c r="EE229" s="242"/>
      <c r="EF229" s="242"/>
      <c r="EG229" s="242"/>
      <c r="EH229" s="242"/>
      <c r="EI229" s="242"/>
      <c r="EJ229" s="242"/>
      <c r="EK229" s="242"/>
      <c r="EL229" s="242"/>
      <c r="EM229" s="242"/>
      <c r="EN229" s="242"/>
      <c r="EO229" s="242"/>
      <c r="EP229" s="242"/>
    </row>
    <row r="230" spans="2:146" s="55" customFormat="1" ht="11.25" customHeight="1" hidden="1">
      <c r="B230" s="165">
        <v>1</v>
      </c>
      <c r="C230" s="165"/>
      <c r="D230" s="239" t="s">
        <v>72</v>
      </c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6" t="s">
        <v>73</v>
      </c>
      <c r="Z230" s="236"/>
      <c r="AA230" s="236"/>
      <c r="AB230" s="236"/>
      <c r="AC230" s="236"/>
      <c r="AD230" s="236"/>
      <c r="AE230" s="236"/>
      <c r="AF230" s="236"/>
      <c r="AG230" s="236"/>
      <c r="AH230" s="236" t="s">
        <v>74</v>
      </c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6"/>
      <c r="AX230" s="236"/>
      <c r="AY230" s="236"/>
      <c r="AZ230" s="236"/>
      <c r="BA230" s="236"/>
      <c r="BB230" s="236"/>
      <c r="BC230" s="236"/>
      <c r="BD230" s="236"/>
      <c r="BE230" s="236"/>
      <c r="BF230" s="236"/>
      <c r="BG230" s="236"/>
      <c r="BH230" s="236"/>
      <c r="BI230" s="243">
        <v>100</v>
      </c>
      <c r="BJ230" s="243"/>
      <c r="BK230" s="243"/>
      <c r="BL230" s="243"/>
      <c r="BM230" s="243"/>
      <c r="BN230" s="243"/>
      <c r="BO230" s="243"/>
      <c r="BP230" s="243"/>
      <c r="BQ230" s="243"/>
      <c r="BR230" s="243"/>
      <c r="BS230" s="243"/>
      <c r="BT230" s="243"/>
      <c r="BU230" s="243"/>
      <c r="BV230" s="243"/>
      <c r="BW230" s="46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8"/>
      <c r="CN230" s="46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8"/>
      <c r="DB230" s="46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8"/>
      <c r="DQ230" s="46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8"/>
      <c r="ED230" s="46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8"/>
    </row>
    <row r="231" spans="2:146" s="65" customFormat="1" ht="12" customHeight="1" hidden="1">
      <c r="B231" s="240" t="s">
        <v>75</v>
      </c>
      <c r="C231" s="240"/>
      <c r="D231" s="241" t="s">
        <v>58</v>
      </c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1"/>
      <c r="BC231" s="241"/>
      <c r="BD231" s="241"/>
      <c r="BE231" s="241"/>
      <c r="BF231" s="241"/>
      <c r="BG231" s="241"/>
      <c r="BH231" s="241"/>
      <c r="BI231" s="241"/>
      <c r="BJ231" s="241"/>
      <c r="BK231" s="241"/>
      <c r="BL231" s="241"/>
      <c r="BM231" s="241"/>
      <c r="BN231" s="241"/>
      <c r="BO231" s="241"/>
      <c r="BP231" s="241"/>
      <c r="BQ231" s="241"/>
      <c r="BR231" s="241"/>
      <c r="BS231" s="241"/>
      <c r="BT231" s="241"/>
      <c r="BU231" s="241"/>
      <c r="BV231" s="241"/>
      <c r="BW231" s="241"/>
      <c r="BX231" s="241"/>
      <c r="BY231" s="241"/>
      <c r="BZ231" s="241"/>
      <c r="CA231" s="241"/>
      <c r="CB231" s="241"/>
      <c r="CC231" s="241"/>
      <c r="CD231" s="241"/>
      <c r="CE231" s="241"/>
      <c r="CF231" s="241"/>
      <c r="CG231" s="241"/>
      <c r="CH231" s="241"/>
      <c r="CI231" s="241"/>
      <c r="CJ231" s="241"/>
      <c r="CK231" s="241"/>
      <c r="CL231" s="241"/>
      <c r="CM231" s="241"/>
      <c r="CN231" s="241"/>
      <c r="CO231" s="241"/>
      <c r="CP231" s="241"/>
      <c r="CQ231" s="241"/>
      <c r="CR231" s="241"/>
      <c r="CS231" s="241"/>
      <c r="CT231" s="241"/>
      <c r="CU231" s="241"/>
      <c r="CV231" s="241"/>
      <c r="CW231" s="241"/>
      <c r="CX231" s="241"/>
      <c r="CY231" s="241"/>
      <c r="CZ231" s="241"/>
      <c r="DA231" s="241"/>
      <c r="DB231" s="241"/>
      <c r="DC231" s="241"/>
      <c r="DD231" s="241"/>
      <c r="DE231" s="241"/>
      <c r="DF231" s="241"/>
      <c r="DG231" s="241"/>
      <c r="DH231" s="241"/>
      <c r="DI231" s="241"/>
      <c r="DJ231" s="241"/>
      <c r="DK231" s="241"/>
      <c r="DL231" s="241"/>
      <c r="DM231" s="241"/>
      <c r="DN231" s="241"/>
      <c r="DO231" s="241"/>
      <c r="DP231" s="241"/>
      <c r="DQ231" s="241"/>
      <c r="DR231" s="241"/>
      <c r="DS231" s="241"/>
      <c r="DT231" s="241"/>
      <c r="DU231" s="241"/>
      <c r="DV231" s="241"/>
      <c r="DW231" s="241"/>
      <c r="DX231" s="241"/>
      <c r="DY231" s="241"/>
      <c r="DZ231" s="241"/>
      <c r="EA231" s="241"/>
      <c r="EB231" s="241"/>
      <c r="EC231" s="241"/>
      <c r="ED231" s="241"/>
      <c r="EE231" s="241"/>
      <c r="EF231" s="241"/>
      <c r="EG231" s="241"/>
      <c r="EH231" s="241"/>
      <c r="EI231" s="241"/>
      <c r="EJ231" s="241"/>
      <c r="EK231" s="241"/>
      <c r="EL231" s="241"/>
      <c r="EM231" s="241"/>
      <c r="EN231" s="241"/>
      <c r="EO231" s="241"/>
      <c r="EP231" s="241"/>
    </row>
    <row r="232" spans="2:146" s="55" customFormat="1" ht="9" customHeight="1" hidden="1">
      <c r="B232" s="66"/>
      <c r="C232" s="67"/>
      <c r="D232" s="242" t="s">
        <v>77</v>
      </c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2"/>
      <c r="AR232" s="242"/>
      <c r="AS232" s="242"/>
      <c r="AT232" s="242"/>
      <c r="AU232" s="242"/>
      <c r="AV232" s="242"/>
      <c r="AW232" s="242"/>
      <c r="AX232" s="242"/>
      <c r="AY232" s="242"/>
      <c r="AZ232" s="242"/>
      <c r="BA232" s="242"/>
      <c r="BB232" s="242"/>
      <c r="BC232" s="242"/>
      <c r="BD232" s="242"/>
      <c r="BE232" s="242"/>
      <c r="BF232" s="242"/>
      <c r="BG232" s="242"/>
      <c r="BH232" s="242"/>
      <c r="BI232" s="242"/>
      <c r="BJ232" s="242"/>
      <c r="BK232" s="242"/>
      <c r="BL232" s="242"/>
      <c r="BM232" s="242"/>
      <c r="BN232" s="242"/>
      <c r="BO232" s="242"/>
      <c r="BP232" s="242"/>
      <c r="BQ232" s="242"/>
      <c r="BR232" s="242"/>
      <c r="BS232" s="242"/>
      <c r="BT232" s="242"/>
      <c r="BU232" s="242"/>
      <c r="BV232" s="242"/>
      <c r="BW232" s="242"/>
      <c r="BX232" s="242"/>
      <c r="BY232" s="242"/>
      <c r="BZ232" s="242"/>
      <c r="CA232" s="242"/>
      <c r="CB232" s="242"/>
      <c r="CC232" s="242"/>
      <c r="CD232" s="242"/>
      <c r="CE232" s="242"/>
      <c r="CF232" s="242"/>
      <c r="CG232" s="242"/>
      <c r="CH232" s="242"/>
      <c r="CI232" s="242"/>
      <c r="CJ232" s="242"/>
      <c r="CK232" s="242"/>
      <c r="CL232" s="242"/>
      <c r="CM232" s="242"/>
      <c r="CN232" s="242"/>
      <c r="CO232" s="242"/>
      <c r="CP232" s="242"/>
      <c r="CQ232" s="242"/>
      <c r="CR232" s="242"/>
      <c r="CS232" s="242"/>
      <c r="CT232" s="242"/>
      <c r="CU232" s="242"/>
      <c r="CV232" s="242"/>
      <c r="CW232" s="242"/>
      <c r="CX232" s="242"/>
      <c r="CY232" s="242"/>
      <c r="CZ232" s="242"/>
      <c r="DA232" s="242"/>
      <c r="DB232" s="242"/>
      <c r="DC232" s="242"/>
      <c r="DD232" s="242"/>
      <c r="DE232" s="242"/>
      <c r="DF232" s="242"/>
      <c r="DG232" s="242"/>
      <c r="DH232" s="242"/>
      <c r="DI232" s="242"/>
      <c r="DJ232" s="242"/>
      <c r="DK232" s="242"/>
      <c r="DL232" s="242"/>
      <c r="DM232" s="242"/>
      <c r="DN232" s="242"/>
      <c r="DO232" s="242"/>
      <c r="DP232" s="242"/>
      <c r="DQ232" s="242"/>
      <c r="DR232" s="242"/>
      <c r="DS232" s="242"/>
      <c r="DT232" s="242"/>
      <c r="DU232" s="242"/>
      <c r="DV232" s="242"/>
      <c r="DW232" s="242"/>
      <c r="DX232" s="242"/>
      <c r="DY232" s="242"/>
      <c r="DZ232" s="242"/>
      <c r="EA232" s="242"/>
      <c r="EB232" s="242"/>
      <c r="EC232" s="242"/>
      <c r="ED232" s="242"/>
      <c r="EE232" s="242"/>
      <c r="EF232" s="242"/>
      <c r="EG232" s="242"/>
      <c r="EH232" s="242"/>
      <c r="EI232" s="242"/>
      <c r="EJ232" s="242"/>
      <c r="EK232" s="242"/>
      <c r="EL232" s="242"/>
      <c r="EM232" s="242"/>
      <c r="EN232" s="242"/>
      <c r="EO232" s="242"/>
      <c r="EP232" s="242"/>
    </row>
    <row r="233" spans="2:146" s="55" customFormat="1" ht="32.25" customHeight="1" hidden="1">
      <c r="B233" s="165">
        <v>1</v>
      </c>
      <c r="C233" s="165"/>
      <c r="D233" s="239" t="s">
        <v>111</v>
      </c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6" t="s">
        <v>86</v>
      </c>
      <c r="Z233" s="236"/>
      <c r="AA233" s="236"/>
      <c r="AB233" s="236"/>
      <c r="AC233" s="236"/>
      <c r="AD233" s="236"/>
      <c r="AE233" s="236"/>
      <c r="AF233" s="236"/>
      <c r="AG233" s="236"/>
      <c r="AH233" s="236" t="s">
        <v>70</v>
      </c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6"/>
      <c r="BB233" s="236"/>
      <c r="BC233" s="236"/>
      <c r="BD233" s="236"/>
      <c r="BE233" s="236"/>
      <c r="BF233" s="236"/>
      <c r="BG233" s="236"/>
      <c r="BH233" s="236"/>
      <c r="BI233" s="243">
        <v>8</v>
      </c>
      <c r="BJ233" s="243"/>
      <c r="BK233" s="243"/>
      <c r="BL233" s="243"/>
      <c r="BM233" s="243"/>
      <c r="BN233" s="243"/>
      <c r="BO233" s="243"/>
      <c r="BP233" s="243"/>
      <c r="BQ233" s="243"/>
      <c r="BR233" s="243"/>
      <c r="BS233" s="243"/>
      <c r="BT233" s="243"/>
      <c r="BU233" s="243"/>
      <c r="BV233" s="243"/>
      <c r="BW233" s="46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8"/>
      <c r="CN233" s="243">
        <v>9</v>
      </c>
      <c r="CO233" s="243"/>
      <c r="CP233" s="243"/>
      <c r="CQ233" s="243"/>
      <c r="CR233" s="243"/>
      <c r="CS233" s="243"/>
      <c r="CT233" s="243"/>
      <c r="CU233" s="243"/>
      <c r="CV233" s="243"/>
      <c r="CW233" s="243"/>
      <c r="CX233" s="243"/>
      <c r="CY233" s="243"/>
      <c r="CZ233" s="243"/>
      <c r="DA233" s="243"/>
      <c r="DB233" s="46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8"/>
      <c r="DQ233" s="243">
        <v>12</v>
      </c>
      <c r="DR233" s="243"/>
      <c r="DS233" s="243"/>
      <c r="DT233" s="243"/>
      <c r="DU233" s="243"/>
      <c r="DV233" s="243"/>
      <c r="DW233" s="243"/>
      <c r="DX233" s="243"/>
      <c r="DY233" s="243"/>
      <c r="DZ233" s="243"/>
      <c r="EA233" s="243"/>
      <c r="EB233" s="243"/>
      <c r="EC233" s="243"/>
      <c r="ED233" s="46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8"/>
    </row>
    <row r="234" spans="2:146" s="55" customFormat="1" ht="32.25" customHeight="1" hidden="1">
      <c r="B234" s="165">
        <v>2</v>
      </c>
      <c r="C234" s="165"/>
      <c r="D234" s="239" t="s">
        <v>112</v>
      </c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6" t="s">
        <v>97</v>
      </c>
      <c r="Z234" s="236"/>
      <c r="AA234" s="236"/>
      <c r="AB234" s="236"/>
      <c r="AC234" s="236"/>
      <c r="AD234" s="236"/>
      <c r="AE234" s="236"/>
      <c r="AF234" s="236"/>
      <c r="AG234" s="236"/>
      <c r="AH234" s="236" t="s">
        <v>70</v>
      </c>
      <c r="AI234" s="236"/>
      <c r="AJ234" s="236"/>
      <c r="AK234" s="236"/>
      <c r="AL234" s="236"/>
      <c r="AM234" s="236"/>
      <c r="AN234" s="236"/>
      <c r="AO234" s="236"/>
      <c r="AP234" s="236"/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6"/>
      <c r="BB234" s="236"/>
      <c r="BC234" s="236"/>
      <c r="BD234" s="236"/>
      <c r="BE234" s="236"/>
      <c r="BF234" s="236"/>
      <c r="BG234" s="236"/>
      <c r="BH234" s="236"/>
      <c r="BI234" s="238">
        <v>1420</v>
      </c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46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8"/>
      <c r="CN234" s="238">
        <v>1500</v>
      </c>
      <c r="CO234" s="238"/>
      <c r="CP234" s="238"/>
      <c r="CQ234" s="238"/>
      <c r="CR234" s="238"/>
      <c r="CS234" s="238"/>
      <c r="CT234" s="238"/>
      <c r="CU234" s="238"/>
      <c r="CV234" s="238"/>
      <c r="CW234" s="238"/>
      <c r="CX234" s="238"/>
      <c r="CY234" s="238"/>
      <c r="CZ234" s="238"/>
      <c r="DA234" s="238"/>
      <c r="DB234" s="46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8"/>
      <c r="DQ234" s="238">
        <v>1600</v>
      </c>
      <c r="DR234" s="238"/>
      <c r="DS234" s="238"/>
      <c r="DT234" s="238"/>
      <c r="DU234" s="238"/>
      <c r="DV234" s="238"/>
      <c r="DW234" s="238"/>
      <c r="DX234" s="238"/>
      <c r="DY234" s="238"/>
      <c r="DZ234" s="238"/>
      <c r="EA234" s="238"/>
      <c r="EB234" s="238"/>
      <c r="EC234" s="238"/>
      <c r="ED234" s="46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8"/>
    </row>
    <row r="235" spans="2:146" s="55" customFormat="1" ht="11.25" customHeight="1" hidden="1">
      <c r="B235" s="66"/>
      <c r="C235" s="67"/>
      <c r="D235" s="242" t="s">
        <v>80</v>
      </c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2"/>
      <c r="BS235" s="242"/>
      <c r="BT235" s="242"/>
      <c r="BU235" s="242"/>
      <c r="BV235" s="242"/>
      <c r="BW235" s="242"/>
      <c r="BX235" s="242"/>
      <c r="BY235" s="242"/>
      <c r="BZ235" s="242"/>
      <c r="CA235" s="242"/>
      <c r="CB235" s="242"/>
      <c r="CC235" s="242"/>
      <c r="CD235" s="242"/>
      <c r="CE235" s="242"/>
      <c r="CF235" s="242"/>
      <c r="CG235" s="242"/>
      <c r="CH235" s="242"/>
      <c r="CI235" s="242"/>
      <c r="CJ235" s="242"/>
      <c r="CK235" s="242"/>
      <c r="CL235" s="242"/>
      <c r="CM235" s="242"/>
      <c r="CN235" s="242"/>
      <c r="CO235" s="242"/>
      <c r="CP235" s="242"/>
      <c r="CQ235" s="242"/>
      <c r="CR235" s="242"/>
      <c r="CS235" s="242"/>
      <c r="CT235" s="242"/>
      <c r="CU235" s="242"/>
      <c r="CV235" s="242"/>
      <c r="CW235" s="242"/>
      <c r="CX235" s="242"/>
      <c r="CY235" s="242"/>
      <c r="CZ235" s="242"/>
      <c r="DA235" s="242"/>
      <c r="DB235" s="242"/>
      <c r="DC235" s="242"/>
      <c r="DD235" s="242"/>
      <c r="DE235" s="242"/>
      <c r="DF235" s="242"/>
      <c r="DG235" s="242"/>
      <c r="DH235" s="242"/>
      <c r="DI235" s="242"/>
      <c r="DJ235" s="242"/>
      <c r="DK235" s="242"/>
      <c r="DL235" s="242"/>
      <c r="DM235" s="242"/>
      <c r="DN235" s="242"/>
      <c r="DO235" s="242"/>
      <c r="DP235" s="242"/>
      <c r="DQ235" s="242"/>
      <c r="DR235" s="242"/>
      <c r="DS235" s="242"/>
      <c r="DT235" s="242"/>
      <c r="DU235" s="242"/>
      <c r="DV235" s="242"/>
      <c r="DW235" s="242"/>
      <c r="DX235" s="242"/>
      <c r="DY235" s="242"/>
      <c r="DZ235" s="242"/>
      <c r="EA235" s="242"/>
      <c r="EB235" s="242"/>
      <c r="EC235" s="242"/>
      <c r="ED235" s="242"/>
      <c r="EE235" s="242"/>
      <c r="EF235" s="242"/>
      <c r="EG235" s="242"/>
      <c r="EH235" s="242"/>
      <c r="EI235" s="242"/>
      <c r="EJ235" s="242"/>
      <c r="EK235" s="242"/>
      <c r="EL235" s="242"/>
      <c r="EM235" s="242"/>
      <c r="EN235" s="242"/>
      <c r="EO235" s="242"/>
      <c r="EP235" s="242"/>
    </row>
    <row r="236" spans="2:146" s="55" customFormat="1" ht="32.25" customHeight="1" hidden="1">
      <c r="B236" s="165">
        <v>1</v>
      </c>
      <c r="C236" s="165"/>
      <c r="D236" s="239" t="s">
        <v>113</v>
      </c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6" t="s">
        <v>82</v>
      </c>
      <c r="Z236" s="236"/>
      <c r="AA236" s="236"/>
      <c r="AB236" s="236"/>
      <c r="AC236" s="236"/>
      <c r="AD236" s="236"/>
      <c r="AE236" s="236"/>
      <c r="AF236" s="236"/>
      <c r="AG236" s="236"/>
      <c r="AH236" s="236" t="s">
        <v>74</v>
      </c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6"/>
      <c r="BB236" s="236"/>
      <c r="BC236" s="236"/>
      <c r="BD236" s="236"/>
      <c r="BE236" s="236"/>
      <c r="BF236" s="236"/>
      <c r="BG236" s="236"/>
      <c r="BH236" s="236"/>
      <c r="BI236" s="238">
        <v>3743.75</v>
      </c>
      <c r="BJ236" s="238"/>
      <c r="BK236" s="238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46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8"/>
      <c r="CN236" s="238">
        <v>3733.33</v>
      </c>
      <c r="CO236" s="238"/>
      <c r="CP236" s="238"/>
      <c r="CQ236" s="238"/>
      <c r="CR236" s="238"/>
      <c r="CS236" s="238"/>
      <c r="CT236" s="238"/>
      <c r="CU236" s="238"/>
      <c r="CV236" s="238"/>
      <c r="CW236" s="238"/>
      <c r="CX236" s="238"/>
      <c r="CY236" s="238"/>
      <c r="CZ236" s="238"/>
      <c r="DA236" s="238"/>
      <c r="DB236" s="46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8"/>
      <c r="DQ236" s="238">
        <v>3050</v>
      </c>
      <c r="DR236" s="238"/>
      <c r="DS236" s="238"/>
      <c r="DT236" s="238"/>
      <c r="DU236" s="238"/>
      <c r="DV236" s="238"/>
      <c r="DW236" s="238"/>
      <c r="DX236" s="238"/>
      <c r="DY236" s="238"/>
      <c r="DZ236" s="238"/>
      <c r="EA236" s="238"/>
      <c r="EB236" s="238"/>
      <c r="EC236" s="238"/>
      <c r="ED236" s="46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8"/>
    </row>
    <row r="237" spans="2:146" s="55" customFormat="1" ht="32.25" customHeight="1" hidden="1">
      <c r="B237" s="165">
        <v>2</v>
      </c>
      <c r="C237" s="165"/>
      <c r="D237" s="239" t="s">
        <v>114</v>
      </c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6" t="s">
        <v>82</v>
      </c>
      <c r="Z237" s="236"/>
      <c r="AA237" s="236"/>
      <c r="AB237" s="236"/>
      <c r="AC237" s="236"/>
      <c r="AD237" s="236"/>
      <c r="AE237" s="236"/>
      <c r="AF237" s="236"/>
      <c r="AG237" s="236"/>
      <c r="AH237" s="236" t="s">
        <v>74</v>
      </c>
      <c r="AI237" s="236"/>
      <c r="AJ237" s="236"/>
      <c r="AK237" s="236"/>
      <c r="AL237" s="236"/>
      <c r="AM237" s="236"/>
      <c r="AN237" s="236"/>
      <c r="AO237" s="236"/>
      <c r="AP237" s="236"/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6"/>
      <c r="BB237" s="236"/>
      <c r="BC237" s="236"/>
      <c r="BD237" s="236"/>
      <c r="BE237" s="236"/>
      <c r="BF237" s="236"/>
      <c r="BG237" s="236"/>
      <c r="BH237" s="236"/>
      <c r="BI237" s="243">
        <v>21</v>
      </c>
      <c r="BJ237" s="243"/>
      <c r="BK237" s="243"/>
      <c r="BL237" s="243"/>
      <c r="BM237" s="243"/>
      <c r="BN237" s="243"/>
      <c r="BO237" s="243"/>
      <c r="BP237" s="243"/>
      <c r="BQ237" s="243"/>
      <c r="BR237" s="243"/>
      <c r="BS237" s="243"/>
      <c r="BT237" s="243"/>
      <c r="BU237" s="243"/>
      <c r="BV237" s="243"/>
      <c r="BW237" s="46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8"/>
      <c r="CN237" s="243">
        <v>22.4</v>
      </c>
      <c r="CO237" s="243"/>
      <c r="CP237" s="243"/>
      <c r="CQ237" s="243"/>
      <c r="CR237" s="243"/>
      <c r="CS237" s="243"/>
      <c r="CT237" s="243"/>
      <c r="CU237" s="243"/>
      <c r="CV237" s="243"/>
      <c r="CW237" s="243"/>
      <c r="CX237" s="243"/>
      <c r="CY237" s="243"/>
      <c r="CZ237" s="243"/>
      <c r="DA237" s="243"/>
      <c r="DB237" s="46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8"/>
      <c r="DQ237" s="243">
        <v>22.88</v>
      </c>
      <c r="DR237" s="243"/>
      <c r="DS237" s="243"/>
      <c r="DT237" s="243"/>
      <c r="DU237" s="243"/>
      <c r="DV237" s="243"/>
      <c r="DW237" s="243"/>
      <c r="DX237" s="243"/>
      <c r="DY237" s="243"/>
      <c r="DZ237" s="243"/>
      <c r="EA237" s="243"/>
      <c r="EB237" s="243"/>
      <c r="EC237" s="243"/>
      <c r="ED237" s="46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8"/>
    </row>
    <row r="238" spans="2:146" s="55" customFormat="1" ht="11.25" customHeight="1" hidden="1">
      <c r="B238" s="66"/>
      <c r="C238" s="67"/>
      <c r="D238" s="242" t="s">
        <v>71</v>
      </c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242"/>
      <c r="AM238" s="242"/>
      <c r="AN238" s="242"/>
      <c r="AO238" s="242"/>
      <c r="AP238" s="242"/>
      <c r="AQ238" s="242"/>
      <c r="AR238" s="242"/>
      <c r="AS238" s="242"/>
      <c r="AT238" s="242"/>
      <c r="AU238" s="242"/>
      <c r="AV238" s="242"/>
      <c r="AW238" s="242"/>
      <c r="AX238" s="242"/>
      <c r="AY238" s="242"/>
      <c r="AZ238" s="242"/>
      <c r="BA238" s="242"/>
      <c r="BB238" s="242"/>
      <c r="BC238" s="242"/>
      <c r="BD238" s="242"/>
      <c r="BE238" s="242"/>
      <c r="BF238" s="242"/>
      <c r="BG238" s="242"/>
      <c r="BH238" s="242"/>
      <c r="BI238" s="242"/>
      <c r="BJ238" s="242"/>
      <c r="BK238" s="242"/>
      <c r="BL238" s="242"/>
      <c r="BM238" s="242"/>
      <c r="BN238" s="242"/>
      <c r="BO238" s="242"/>
      <c r="BP238" s="242"/>
      <c r="BQ238" s="242"/>
      <c r="BR238" s="242"/>
      <c r="BS238" s="242"/>
      <c r="BT238" s="242"/>
      <c r="BU238" s="242"/>
      <c r="BV238" s="242"/>
      <c r="BW238" s="242"/>
      <c r="BX238" s="242"/>
      <c r="BY238" s="242"/>
      <c r="BZ238" s="242"/>
      <c r="CA238" s="242"/>
      <c r="CB238" s="242"/>
      <c r="CC238" s="242"/>
      <c r="CD238" s="242"/>
      <c r="CE238" s="242"/>
      <c r="CF238" s="242"/>
      <c r="CG238" s="242"/>
      <c r="CH238" s="242"/>
      <c r="CI238" s="242"/>
      <c r="CJ238" s="242"/>
      <c r="CK238" s="242"/>
      <c r="CL238" s="242"/>
      <c r="CM238" s="242"/>
      <c r="CN238" s="242"/>
      <c r="CO238" s="242"/>
      <c r="CP238" s="242"/>
      <c r="CQ238" s="242"/>
      <c r="CR238" s="242"/>
      <c r="CS238" s="242"/>
      <c r="CT238" s="242"/>
      <c r="CU238" s="242"/>
      <c r="CV238" s="242"/>
      <c r="CW238" s="242"/>
      <c r="CX238" s="242"/>
      <c r="CY238" s="242"/>
      <c r="CZ238" s="242"/>
      <c r="DA238" s="242"/>
      <c r="DB238" s="242"/>
      <c r="DC238" s="242"/>
      <c r="DD238" s="242"/>
      <c r="DE238" s="242"/>
      <c r="DF238" s="242"/>
      <c r="DG238" s="242"/>
      <c r="DH238" s="242"/>
      <c r="DI238" s="242"/>
      <c r="DJ238" s="242"/>
      <c r="DK238" s="242"/>
      <c r="DL238" s="242"/>
      <c r="DM238" s="242"/>
      <c r="DN238" s="242"/>
      <c r="DO238" s="242"/>
      <c r="DP238" s="242"/>
      <c r="DQ238" s="242"/>
      <c r="DR238" s="242"/>
      <c r="DS238" s="242"/>
      <c r="DT238" s="242"/>
      <c r="DU238" s="242"/>
      <c r="DV238" s="242"/>
      <c r="DW238" s="242"/>
      <c r="DX238" s="242"/>
      <c r="DY238" s="242"/>
      <c r="DZ238" s="242"/>
      <c r="EA238" s="242"/>
      <c r="EB238" s="242"/>
      <c r="EC238" s="242"/>
      <c r="ED238" s="242"/>
      <c r="EE238" s="242"/>
      <c r="EF238" s="242"/>
      <c r="EG238" s="242"/>
      <c r="EH238" s="242"/>
      <c r="EI238" s="242"/>
      <c r="EJ238" s="242"/>
      <c r="EK238" s="242"/>
      <c r="EL238" s="242"/>
      <c r="EM238" s="242"/>
      <c r="EN238" s="242"/>
      <c r="EO238" s="242"/>
      <c r="EP238" s="242"/>
    </row>
    <row r="239" spans="2:146" s="55" customFormat="1" ht="42.75" customHeight="1" hidden="1">
      <c r="B239" s="165">
        <v>1</v>
      </c>
      <c r="C239" s="165"/>
      <c r="D239" s="239" t="s">
        <v>115</v>
      </c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6" t="s">
        <v>73</v>
      </c>
      <c r="Z239" s="236"/>
      <c r="AA239" s="236"/>
      <c r="AB239" s="236"/>
      <c r="AC239" s="236"/>
      <c r="AD239" s="236"/>
      <c r="AE239" s="236"/>
      <c r="AF239" s="236"/>
      <c r="AG239" s="236"/>
      <c r="AH239" s="236" t="s">
        <v>74</v>
      </c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243">
        <v>468</v>
      </c>
      <c r="BJ239" s="243"/>
      <c r="BK239" s="243"/>
      <c r="BL239" s="243"/>
      <c r="BM239" s="243"/>
      <c r="BN239" s="243"/>
      <c r="BO239" s="243"/>
      <c r="BP239" s="243"/>
      <c r="BQ239" s="243"/>
      <c r="BR239" s="243"/>
      <c r="BS239" s="243"/>
      <c r="BT239" s="243"/>
      <c r="BU239" s="243"/>
      <c r="BV239" s="243"/>
      <c r="BW239" s="46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8"/>
      <c r="CN239" s="243">
        <v>5.6</v>
      </c>
      <c r="CO239" s="243"/>
      <c r="CP239" s="243"/>
      <c r="CQ239" s="243"/>
      <c r="CR239" s="243"/>
      <c r="CS239" s="243"/>
      <c r="CT239" s="243"/>
      <c r="CU239" s="243"/>
      <c r="CV239" s="243"/>
      <c r="CW239" s="243"/>
      <c r="CX239" s="243"/>
      <c r="CY239" s="243"/>
      <c r="CZ239" s="243"/>
      <c r="DA239" s="243"/>
      <c r="DB239" s="46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8"/>
      <c r="DQ239" s="243">
        <v>6.7</v>
      </c>
      <c r="DR239" s="243"/>
      <c r="DS239" s="243"/>
      <c r="DT239" s="243"/>
      <c r="DU239" s="243"/>
      <c r="DV239" s="243"/>
      <c r="DW239" s="243"/>
      <c r="DX239" s="243"/>
      <c r="DY239" s="243"/>
      <c r="DZ239" s="243"/>
      <c r="EA239" s="243"/>
      <c r="EB239" s="243"/>
      <c r="EC239" s="243"/>
      <c r="ED239" s="46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8"/>
    </row>
    <row r="240" spans="2:146" s="65" customFormat="1" ht="12" customHeight="1">
      <c r="B240" s="245">
        <v>813123</v>
      </c>
      <c r="C240" s="245"/>
      <c r="D240" s="241" t="s">
        <v>30</v>
      </c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41"/>
      <c r="U240" s="241"/>
      <c r="V240" s="241"/>
      <c r="W240" s="241"/>
      <c r="X240" s="241"/>
      <c r="Y240" s="241"/>
      <c r="Z240" s="241"/>
      <c r="AA240" s="241"/>
      <c r="AB240" s="241"/>
      <c r="AC240" s="241"/>
      <c r="AD240" s="241"/>
      <c r="AE240" s="241"/>
      <c r="AF240" s="241"/>
      <c r="AG240" s="241"/>
      <c r="AH240" s="241"/>
      <c r="AI240" s="241"/>
      <c r="AJ240" s="241"/>
      <c r="AK240" s="241"/>
      <c r="AL240" s="241"/>
      <c r="AM240" s="241"/>
      <c r="AN240" s="241"/>
      <c r="AO240" s="241"/>
      <c r="AP240" s="241"/>
      <c r="AQ240" s="241"/>
      <c r="AR240" s="241"/>
      <c r="AS240" s="241"/>
      <c r="AT240" s="241"/>
      <c r="AU240" s="241"/>
      <c r="AV240" s="241"/>
      <c r="AW240" s="241"/>
      <c r="AX240" s="241"/>
      <c r="AY240" s="241"/>
      <c r="AZ240" s="241"/>
      <c r="BA240" s="241"/>
      <c r="BB240" s="241"/>
      <c r="BC240" s="241"/>
      <c r="BD240" s="241"/>
      <c r="BE240" s="241"/>
      <c r="BF240" s="241"/>
      <c r="BG240" s="241"/>
      <c r="BH240" s="241"/>
      <c r="BI240" s="241"/>
      <c r="BJ240" s="241"/>
      <c r="BK240" s="241"/>
      <c r="BL240" s="241"/>
      <c r="BM240" s="241"/>
      <c r="BN240" s="241"/>
      <c r="BO240" s="241"/>
      <c r="BP240" s="241"/>
      <c r="BQ240" s="241"/>
      <c r="BR240" s="241"/>
      <c r="BS240" s="241"/>
      <c r="BT240" s="241"/>
      <c r="BU240" s="241"/>
      <c r="BV240" s="241"/>
      <c r="BW240" s="241"/>
      <c r="BX240" s="241"/>
      <c r="BY240" s="241"/>
      <c r="BZ240" s="241"/>
      <c r="CA240" s="241"/>
      <c r="CB240" s="241"/>
      <c r="CC240" s="241"/>
      <c r="CD240" s="241"/>
      <c r="CE240" s="241"/>
      <c r="CF240" s="241"/>
      <c r="CG240" s="241"/>
      <c r="CH240" s="241"/>
      <c r="CI240" s="241"/>
      <c r="CJ240" s="241"/>
      <c r="CK240" s="241"/>
      <c r="CL240" s="241"/>
      <c r="CM240" s="241"/>
      <c r="CN240" s="241"/>
      <c r="CO240" s="241"/>
      <c r="CP240" s="241"/>
      <c r="CQ240" s="241"/>
      <c r="CR240" s="241"/>
      <c r="CS240" s="241"/>
      <c r="CT240" s="241"/>
      <c r="CU240" s="241"/>
      <c r="CV240" s="241"/>
      <c r="CW240" s="241"/>
      <c r="CX240" s="241"/>
      <c r="CY240" s="241"/>
      <c r="CZ240" s="241"/>
      <c r="DA240" s="241"/>
      <c r="DB240" s="241"/>
      <c r="DC240" s="241"/>
      <c r="DD240" s="241"/>
      <c r="DE240" s="241"/>
      <c r="DF240" s="241"/>
      <c r="DG240" s="241"/>
      <c r="DH240" s="241"/>
      <c r="DI240" s="241"/>
      <c r="DJ240" s="241"/>
      <c r="DK240" s="241"/>
      <c r="DL240" s="241"/>
      <c r="DM240" s="241"/>
      <c r="DN240" s="241"/>
      <c r="DO240" s="241"/>
      <c r="DP240" s="241"/>
      <c r="DQ240" s="241"/>
      <c r="DR240" s="241"/>
      <c r="DS240" s="241"/>
      <c r="DT240" s="241"/>
      <c r="DU240" s="241"/>
      <c r="DV240" s="241"/>
      <c r="DW240" s="241"/>
      <c r="DX240" s="241"/>
      <c r="DY240" s="241"/>
      <c r="DZ240" s="241"/>
      <c r="EA240" s="241"/>
      <c r="EB240" s="241"/>
      <c r="EC240" s="241"/>
      <c r="ED240" s="241"/>
      <c r="EE240" s="241"/>
      <c r="EF240" s="241"/>
      <c r="EG240" s="241"/>
      <c r="EH240" s="241"/>
      <c r="EI240" s="241"/>
      <c r="EJ240" s="241"/>
      <c r="EK240" s="241"/>
      <c r="EL240" s="241"/>
      <c r="EM240" s="241"/>
      <c r="EN240" s="241"/>
      <c r="EO240" s="241"/>
      <c r="EP240" s="241"/>
    </row>
    <row r="241" spans="2:146" s="65" customFormat="1" ht="12" customHeight="1">
      <c r="B241" s="240" t="s">
        <v>66</v>
      </c>
      <c r="C241" s="240"/>
      <c r="D241" s="241" t="s">
        <v>60</v>
      </c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  <c r="AA241" s="241"/>
      <c r="AB241" s="241"/>
      <c r="AC241" s="241"/>
      <c r="AD241" s="241"/>
      <c r="AE241" s="241"/>
      <c r="AF241" s="241"/>
      <c r="AG241" s="241"/>
      <c r="AH241" s="241"/>
      <c r="AI241" s="241"/>
      <c r="AJ241" s="241"/>
      <c r="AK241" s="241"/>
      <c r="AL241" s="241"/>
      <c r="AM241" s="241"/>
      <c r="AN241" s="241"/>
      <c r="AO241" s="241"/>
      <c r="AP241" s="241"/>
      <c r="AQ241" s="241"/>
      <c r="AR241" s="241"/>
      <c r="AS241" s="241"/>
      <c r="AT241" s="241"/>
      <c r="AU241" s="241"/>
      <c r="AV241" s="241"/>
      <c r="AW241" s="241"/>
      <c r="AX241" s="241"/>
      <c r="AY241" s="241"/>
      <c r="AZ241" s="241"/>
      <c r="BA241" s="241"/>
      <c r="BB241" s="241"/>
      <c r="BC241" s="241"/>
      <c r="BD241" s="241"/>
      <c r="BE241" s="241"/>
      <c r="BF241" s="241"/>
      <c r="BG241" s="241"/>
      <c r="BH241" s="241"/>
      <c r="BI241" s="241"/>
      <c r="BJ241" s="241"/>
      <c r="BK241" s="241"/>
      <c r="BL241" s="241"/>
      <c r="BM241" s="241"/>
      <c r="BN241" s="241"/>
      <c r="BO241" s="241"/>
      <c r="BP241" s="241"/>
      <c r="BQ241" s="241"/>
      <c r="BR241" s="241"/>
      <c r="BS241" s="241"/>
      <c r="BT241" s="241"/>
      <c r="BU241" s="241"/>
      <c r="BV241" s="241"/>
      <c r="BW241" s="241"/>
      <c r="BX241" s="241"/>
      <c r="BY241" s="241"/>
      <c r="BZ241" s="241"/>
      <c r="CA241" s="241"/>
      <c r="CB241" s="241"/>
      <c r="CC241" s="241"/>
      <c r="CD241" s="241"/>
      <c r="CE241" s="241"/>
      <c r="CF241" s="241"/>
      <c r="CG241" s="241"/>
      <c r="CH241" s="241"/>
      <c r="CI241" s="241"/>
      <c r="CJ241" s="241"/>
      <c r="CK241" s="241"/>
      <c r="CL241" s="241"/>
      <c r="CM241" s="241"/>
      <c r="CN241" s="241"/>
      <c r="CO241" s="241"/>
      <c r="CP241" s="241"/>
      <c r="CQ241" s="241"/>
      <c r="CR241" s="241"/>
      <c r="CS241" s="241"/>
      <c r="CT241" s="241"/>
      <c r="CU241" s="241"/>
      <c r="CV241" s="241"/>
      <c r="CW241" s="241"/>
      <c r="CX241" s="241"/>
      <c r="CY241" s="241"/>
      <c r="CZ241" s="241"/>
      <c r="DA241" s="241"/>
      <c r="DB241" s="241"/>
      <c r="DC241" s="241"/>
      <c r="DD241" s="241"/>
      <c r="DE241" s="241"/>
      <c r="DF241" s="241"/>
      <c r="DG241" s="241"/>
      <c r="DH241" s="241"/>
      <c r="DI241" s="241"/>
      <c r="DJ241" s="241"/>
      <c r="DK241" s="241"/>
      <c r="DL241" s="241"/>
      <c r="DM241" s="241"/>
      <c r="DN241" s="241"/>
      <c r="DO241" s="241"/>
      <c r="DP241" s="241"/>
      <c r="DQ241" s="241"/>
      <c r="DR241" s="241"/>
      <c r="DS241" s="241"/>
      <c r="DT241" s="241"/>
      <c r="DU241" s="241"/>
      <c r="DV241" s="241"/>
      <c r="DW241" s="241"/>
      <c r="DX241" s="241"/>
      <c r="DY241" s="241"/>
      <c r="DZ241" s="241"/>
      <c r="EA241" s="241"/>
      <c r="EB241" s="241"/>
      <c r="EC241" s="241"/>
      <c r="ED241" s="241"/>
      <c r="EE241" s="241"/>
      <c r="EF241" s="241"/>
      <c r="EG241" s="241"/>
      <c r="EH241" s="241"/>
      <c r="EI241" s="241"/>
      <c r="EJ241" s="241"/>
      <c r="EK241" s="241"/>
      <c r="EL241" s="241"/>
      <c r="EM241" s="241"/>
      <c r="EN241" s="241"/>
      <c r="EO241" s="241"/>
      <c r="EP241" s="241"/>
    </row>
    <row r="242" spans="2:146" s="55" customFormat="1" ht="11.25" customHeight="1">
      <c r="B242" s="66"/>
      <c r="C242" s="67"/>
      <c r="D242" s="242" t="s">
        <v>77</v>
      </c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  <c r="AJ242" s="242"/>
      <c r="AK242" s="242"/>
      <c r="AL242" s="242"/>
      <c r="AM242" s="242"/>
      <c r="AN242" s="242"/>
      <c r="AO242" s="242"/>
      <c r="AP242" s="242"/>
      <c r="AQ242" s="242"/>
      <c r="AR242" s="242"/>
      <c r="AS242" s="242"/>
      <c r="AT242" s="242"/>
      <c r="AU242" s="242"/>
      <c r="AV242" s="242"/>
      <c r="AW242" s="242"/>
      <c r="AX242" s="242"/>
      <c r="AY242" s="242"/>
      <c r="AZ242" s="242"/>
      <c r="BA242" s="242"/>
      <c r="BB242" s="242"/>
      <c r="BC242" s="242"/>
      <c r="BD242" s="242"/>
      <c r="BE242" s="242"/>
      <c r="BF242" s="242"/>
      <c r="BG242" s="242"/>
      <c r="BH242" s="242"/>
      <c r="BI242" s="242"/>
      <c r="BJ242" s="242"/>
      <c r="BK242" s="242"/>
      <c r="BL242" s="242"/>
      <c r="BM242" s="242"/>
      <c r="BN242" s="242"/>
      <c r="BO242" s="242"/>
      <c r="BP242" s="242"/>
      <c r="BQ242" s="242"/>
      <c r="BR242" s="242"/>
      <c r="BS242" s="242"/>
      <c r="BT242" s="242"/>
      <c r="BU242" s="242"/>
      <c r="BV242" s="242"/>
      <c r="BW242" s="242"/>
      <c r="BX242" s="242"/>
      <c r="BY242" s="242"/>
      <c r="BZ242" s="242"/>
      <c r="CA242" s="242"/>
      <c r="CB242" s="242"/>
      <c r="CC242" s="242"/>
      <c r="CD242" s="242"/>
      <c r="CE242" s="242"/>
      <c r="CF242" s="242"/>
      <c r="CG242" s="242"/>
      <c r="CH242" s="242"/>
      <c r="CI242" s="242"/>
      <c r="CJ242" s="242"/>
      <c r="CK242" s="242"/>
      <c r="CL242" s="242"/>
      <c r="CM242" s="242"/>
      <c r="CN242" s="242"/>
      <c r="CO242" s="242"/>
      <c r="CP242" s="242"/>
      <c r="CQ242" s="242"/>
      <c r="CR242" s="242"/>
      <c r="CS242" s="242"/>
      <c r="CT242" s="242"/>
      <c r="CU242" s="242"/>
      <c r="CV242" s="242"/>
      <c r="CW242" s="242"/>
      <c r="CX242" s="242"/>
      <c r="CY242" s="242"/>
      <c r="CZ242" s="242"/>
      <c r="DA242" s="242"/>
      <c r="DB242" s="242"/>
      <c r="DC242" s="242"/>
      <c r="DD242" s="242"/>
      <c r="DE242" s="242"/>
      <c r="DF242" s="242"/>
      <c r="DG242" s="242"/>
      <c r="DH242" s="242"/>
      <c r="DI242" s="242"/>
      <c r="DJ242" s="242"/>
      <c r="DK242" s="242"/>
      <c r="DL242" s="242"/>
      <c r="DM242" s="242"/>
      <c r="DN242" s="242"/>
      <c r="DO242" s="242"/>
      <c r="DP242" s="242"/>
      <c r="DQ242" s="242"/>
      <c r="DR242" s="242"/>
      <c r="DS242" s="242"/>
      <c r="DT242" s="242"/>
      <c r="DU242" s="242"/>
      <c r="DV242" s="242"/>
      <c r="DW242" s="242"/>
      <c r="DX242" s="242"/>
      <c r="DY242" s="242"/>
      <c r="DZ242" s="242"/>
      <c r="EA242" s="242"/>
      <c r="EB242" s="242"/>
      <c r="EC242" s="242"/>
      <c r="ED242" s="242"/>
      <c r="EE242" s="242"/>
      <c r="EF242" s="242"/>
      <c r="EG242" s="242"/>
      <c r="EH242" s="242"/>
      <c r="EI242" s="242"/>
      <c r="EJ242" s="242"/>
      <c r="EK242" s="242"/>
      <c r="EL242" s="242"/>
      <c r="EM242" s="242"/>
      <c r="EN242" s="242"/>
      <c r="EO242" s="242"/>
      <c r="EP242" s="242"/>
    </row>
    <row r="243" spans="2:146" s="55" customFormat="1" ht="21.75" customHeight="1">
      <c r="B243" s="165">
        <v>1</v>
      </c>
      <c r="C243" s="165"/>
      <c r="D243" s="246" t="s">
        <v>116</v>
      </c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6" t="s">
        <v>86</v>
      </c>
      <c r="Z243" s="236"/>
      <c r="AA243" s="236"/>
      <c r="AB243" s="236"/>
      <c r="AC243" s="236"/>
      <c r="AD243" s="236"/>
      <c r="AE243" s="236"/>
      <c r="AF243" s="236"/>
      <c r="AG243" s="236"/>
      <c r="AH243" s="248" t="s">
        <v>70</v>
      </c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6"/>
      <c r="BB243" s="236"/>
      <c r="BC243" s="236"/>
      <c r="BD243" s="236"/>
      <c r="BE243" s="236"/>
      <c r="BF243" s="236"/>
      <c r="BG243" s="236"/>
      <c r="BH243" s="236"/>
      <c r="BI243" s="243"/>
      <c r="BJ243" s="243"/>
      <c r="BK243" s="243"/>
      <c r="BL243" s="243"/>
      <c r="BM243" s="243"/>
      <c r="BN243" s="243"/>
      <c r="BO243" s="243"/>
      <c r="BP243" s="243"/>
      <c r="BQ243" s="243"/>
      <c r="BR243" s="243"/>
      <c r="BS243" s="243"/>
      <c r="BT243" s="243"/>
      <c r="BU243" s="243"/>
      <c r="BV243" s="243"/>
      <c r="BW243" s="46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8"/>
      <c r="CN243" s="243">
        <v>4</v>
      </c>
      <c r="CO243" s="243"/>
      <c r="CP243" s="243"/>
      <c r="CQ243" s="243"/>
      <c r="CR243" s="243"/>
      <c r="CS243" s="243"/>
      <c r="CT243" s="243"/>
      <c r="CU243" s="243"/>
      <c r="CV243" s="243"/>
      <c r="CW243" s="243"/>
      <c r="CX243" s="243"/>
      <c r="CY243" s="243"/>
      <c r="CZ243" s="243"/>
      <c r="DA243" s="243"/>
      <c r="DB243" s="46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8"/>
      <c r="DQ243" s="243">
        <v>6</v>
      </c>
      <c r="DR243" s="243"/>
      <c r="DS243" s="243"/>
      <c r="DT243" s="243"/>
      <c r="DU243" s="243"/>
      <c r="DV243" s="243"/>
      <c r="DW243" s="243"/>
      <c r="DX243" s="243"/>
      <c r="DY243" s="243"/>
      <c r="DZ243" s="243"/>
      <c r="EA243" s="243"/>
      <c r="EB243" s="243"/>
      <c r="EC243" s="243"/>
      <c r="ED243" s="46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8"/>
    </row>
    <row r="244" spans="2:146" s="55" customFormat="1" ht="30.75" customHeight="1">
      <c r="B244" s="165">
        <v>2</v>
      </c>
      <c r="C244" s="165"/>
      <c r="D244" s="246" t="s">
        <v>117</v>
      </c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6" t="s">
        <v>97</v>
      </c>
      <c r="Z244" s="236"/>
      <c r="AA244" s="236"/>
      <c r="AB244" s="236"/>
      <c r="AC244" s="236"/>
      <c r="AD244" s="236"/>
      <c r="AE244" s="236"/>
      <c r="AF244" s="236"/>
      <c r="AG244" s="236"/>
      <c r="AH244" s="248" t="s">
        <v>243</v>
      </c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6"/>
      <c r="BB244" s="236"/>
      <c r="BC244" s="236"/>
      <c r="BD244" s="236"/>
      <c r="BE244" s="236"/>
      <c r="BF244" s="236"/>
      <c r="BG244" s="236"/>
      <c r="BH244" s="236"/>
      <c r="BI244" s="238"/>
      <c r="BJ244" s="238"/>
      <c r="BK244" s="238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46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8"/>
      <c r="CN244" s="238">
        <v>1450</v>
      </c>
      <c r="CO244" s="238"/>
      <c r="CP244" s="238"/>
      <c r="CQ244" s="238"/>
      <c r="CR244" s="238"/>
      <c r="CS244" s="238"/>
      <c r="CT244" s="238"/>
      <c r="CU244" s="238"/>
      <c r="CV244" s="238"/>
      <c r="CW244" s="238"/>
      <c r="CX244" s="238"/>
      <c r="CY244" s="238"/>
      <c r="CZ244" s="238"/>
      <c r="DA244" s="238"/>
      <c r="DB244" s="46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8"/>
      <c r="DQ244" s="238">
        <f>1521+2000</f>
        <v>3521</v>
      </c>
      <c r="DR244" s="238"/>
      <c r="DS244" s="238"/>
      <c r="DT244" s="238"/>
      <c r="DU244" s="238"/>
      <c r="DV244" s="238"/>
      <c r="DW244" s="238"/>
      <c r="DX244" s="238"/>
      <c r="DY244" s="238"/>
      <c r="DZ244" s="238"/>
      <c r="EA244" s="238"/>
      <c r="EB244" s="238"/>
      <c r="EC244" s="238"/>
      <c r="ED244" s="46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8"/>
    </row>
    <row r="245" spans="2:146" s="55" customFormat="1" ht="11.25" customHeight="1">
      <c r="B245" s="66"/>
      <c r="C245" s="67"/>
      <c r="D245" s="242" t="s">
        <v>80</v>
      </c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  <c r="AP245" s="242"/>
      <c r="AQ245" s="242"/>
      <c r="AR245" s="242"/>
      <c r="AS245" s="242"/>
      <c r="AT245" s="242"/>
      <c r="AU245" s="242"/>
      <c r="AV245" s="242"/>
      <c r="AW245" s="242"/>
      <c r="AX245" s="242"/>
      <c r="AY245" s="242"/>
      <c r="AZ245" s="242"/>
      <c r="BA245" s="242"/>
      <c r="BB245" s="242"/>
      <c r="BC245" s="242"/>
      <c r="BD245" s="242"/>
      <c r="BE245" s="242"/>
      <c r="BF245" s="242"/>
      <c r="BG245" s="242"/>
      <c r="BH245" s="242"/>
      <c r="BI245" s="242"/>
      <c r="BJ245" s="242"/>
      <c r="BK245" s="242"/>
      <c r="BL245" s="242"/>
      <c r="BM245" s="242"/>
      <c r="BN245" s="242"/>
      <c r="BO245" s="242"/>
      <c r="BP245" s="242"/>
      <c r="BQ245" s="242"/>
      <c r="BR245" s="242"/>
      <c r="BS245" s="242"/>
      <c r="BT245" s="242"/>
      <c r="BU245" s="242"/>
      <c r="BV245" s="242"/>
      <c r="BW245" s="242"/>
      <c r="BX245" s="242"/>
      <c r="BY245" s="242"/>
      <c r="BZ245" s="242"/>
      <c r="CA245" s="242"/>
      <c r="CB245" s="242"/>
      <c r="CC245" s="242"/>
      <c r="CD245" s="242"/>
      <c r="CE245" s="242"/>
      <c r="CF245" s="242"/>
      <c r="CG245" s="242"/>
      <c r="CH245" s="242"/>
      <c r="CI245" s="242"/>
      <c r="CJ245" s="242"/>
      <c r="CK245" s="242"/>
      <c r="CL245" s="242"/>
      <c r="CM245" s="242"/>
      <c r="CN245" s="242"/>
      <c r="CO245" s="242"/>
      <c r="CP245" s="242"/>
      <c r="CQ245" s="242"/>
      <c r="CR245" s="242"/>
      <c r="CS245" s="242"/>
      <c r="CT245" s="242"/>
      <c r="CU245" s="242"/>
      <c r="CV245" s="242"/>
      <c r="CW245" s="242"/>
      <c r="CX245" s="242"/>
      <c r="CY245" s="242"/>
      <c r="CZ245" s="242"/>
      <c r="DA245" s="242"/>
      <c r="DB245" s="242"/>
      <c r="DC245" s="242"/>
      <c r="DD245" s="242"/>
      <c r="DE245" s="242"/>
      <c r="DF245" s="242"/>
      <c r="DG245" s="242"/>
      <c r="DH245" s="242"/>
      <c r="DI245" s="242"/>
      <c r="DJ245" s="242"/>
      <c r="DK245" s="242"/>
      <c r="DL245" s="242"/>
      <c r="DM245" s="242"/>
      <c r="DN245" s="242"/>
      <c r="DO245" s="242"/>
      <c r="DP245" s="242"/>
      <c r="DQ245" s="242"/>
      <c r="DR245" s="242"/>
      <c r="DS245" s="242"/>
      <c r="DT245" s="242"/>
      <c r="DU245" s="242"/>
      <c r="DV245" s="242"/>
      <c r="DW245" s="242"/>
      <c r="DX245" s="242"/>
      <c r="DY245" s="242"/>
      <c r="DZ245" s="242"/>
      <c r="EA245" s="242"/>
      <c r="EB245" s="242"/>
      <c r="EC245" s="242"/>
      <c r="ED245" s="242"/>
      <c r="EE245" s="242"/>
      <c r="EF245" s="242"/>
      <c r="EG245" s="242"/>
      <c r="EH245" s="242"/>
      <c r="EI245" s="242"/>
      <c r="EJ245" s="242"/>
      <c r="EK245" s="242"/>
      <c r="EL245" s="242"/>
      <c r="EM245" s="242"/>
      <c r="EN245" s="242"/>
      <c r="EO245" s="242"/>
      <c r="EP245" s="242"/>
    </row>
    <row r="246" spans="2:146" s="55" customFormat="1" ht="21.75" customHeight="1">
      <c r="B246" s="165">
        <v>1</v>
      </c>
      <c r="C246" s="165"/>
      <c r="D246" s="246" t="s">
        <v>118</v>
      </c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6" t="s">
        <v>82</v>
      </c>
      <c r="Z246" s="236"/>
      <c r="AA246" s="236"/>
      <c r="AB246" s="236"/>
      <c r="AC246" s="236"/>
      <c r="AD246" s="236"/>
      <c r="AE246" s="236"/>
      <c r="AF246" s="236"/>
      <c r="AG246" s="236"/>
      <c r="AH246" s="236" t="s">
        <v>74</v>
      </c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  <c r="BE246" s="236"/>
      <c r="BF246" s="236"/>
      <c r="BG246" s="236"/>
      <c r="BH246" s="236"/>
      <c r="BI246" s="238"/>
      <c r="BJ246" s="238"/>
      <c r="BK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46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8"/>
      <c r="CN246" s="238">
        <v>67684.75</v>
      </c>
      <c r="CO246" s="238"/>
      <c r="CP246" s="238"/>
      <c r="CQ246" s="238"/>
      <c r="CR246" s="238"/>
      <c r="CS246" s="238"/>
      <c r="CT246" s="238"/>
      <c r="CU246" s="238"/>
      <c r="CV246" s="238"/>
      <c r="CW246" s="238"/>
      <c r="CX246" s="238"/>
      <c r="CY246" s="238"/>
      <c r="CZ246" s="238"/>
      <c r="DA246" s="238"/>
      <c r="DB246" s="46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8"/>
      <c r="DQ246" s="238">
        <v>48950</v>
      </c>
      <c r="DR246" s="238"/>
      <c r="DS246" s="238"/>
      <c r="DT246" s="238"/>
      <c r="DU246" s="238"/>
      <c r="DV246" s="238"/>
      <c r="DW246" s="238"/>
      <c r="DX246" s="238"/>
      <c r="DY246" s="238"/>
      <c r="DZ246" s="238"/>
      <c r="EA246" s="238"/>
      <c r="EB246" s="238"/>
      <c r="EC246" s="238"/>
      <c r="ED246" s="46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8"/>
    </row>
    <row r="247" spans="2:146" s="55" customFormat="1" ht="32.25" customHeight="1">
      <c r="B247" s="165">
        <v>2</v>
      </c>
      <c r="C247" s="165"/>
      <c r="D247" s="246" t="s">
        <v>119</v>
      </c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6" t="s">
        <v>82</v>
      </c>
      <c r="Z247" s="236"/>
      <c r="AA247" s="236"/>
      <c r="AB247" s="236"/>
      <c r="AC247" s="236"/>
      <c r="AD247" s="236"/>
      <c r="AE247" s="236"/>
      <c r="AF247" s="236"/>
      <c r="AG247" s="236"/>
      <c r="AH247" s="236" t="s">
        <v>74</v>
      </c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236"/>
      <c r="BI247" s="243"/>
      <c r="BJ247" s="243"/>
      <c r="BK247" s="243"/>
      <c r="BL247" s="243"/>
      <c r="BM247" s="243"/>
      <c r="BN247" s="243"/>
      <c r="BO247" s="243"/>
      <c r="BP247" s="243"/>
      <c r="BQ247" s="243"/>
      <c r="BR247" s="243"/>
      <c r="BS247" s="243"/>
      <c r="BT247" s="243"/>
      <c r="BU247" s="243"/>
      <c r="BV247" s="243"/>
      <c r="BW247" s="46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8"/>
      <c r="CN247" s="243">
        <v>186.72</v>
      </c>
      <c r="CO247" s="243"/>
      <c r="CP247" s="243"/>
      <c r="CQ247" s="243"/>
      <c r="CR247" s="243"/>
      <c r="CS247" s="243"/>
      <c r="CT247" s="243"/>
      <c r="CU247" s="243"/>
      <c r="CV247" s="243"/>
      <c r="CW247" s="243"/>
      <c r="CX247" s="243"/>
      <c r="CY247" s="243"/>
      <c r="CZ247" s="243"/>
      <c r="DA247" s="243"/>
      <c r="DB247" s="46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8"/>
      <c r="DQ247" s="243">
        <v>83.15</v>
      </c>
      <c r="DR247" s="243"/>
      <c r="DS247" s="243"/>
      <c r="DT247" s="243"/>
      <c r="DU247" s="243"/>
      <c r="DV247" s="243"/>
      <c r="DW247" s="243"/>
      <c r="DX247" s="243"/>
      <c r="DY247" s="243"/>
      <c r="DZ247" s="243"/>
      <c r="EA247" s="243"/>
      <c r="EB247" s="243"/>
      <c r="EC247" s="243"/>
      <c r="ED247" s="46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8"/>
    </row>
    <row r="248" spans="2:146" s="55" customFormat="1" ht="11.25" customHeight="1">
      <c r="B248" s="66"/>
      <c r="C248" s="67"/>
      <c r="D248" s="242" t="s">
        <v>71</v>
      </c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  <c r="AJ248" s="242"/>
      <c r="AK248" s="242"/>
      <c r="AL248" s="242"/>
      <c r="AM248" s="242"/>
      <c r="AN248" s="242"/>
      <c r="AO248" s="242"/>
      <c r="AP248" s="242"/>
      <c r="AQ248" s="242"/>
      <c r="AR248" s="242"/>
      <c r="AS248" s="242"/>
      <c r="AT248" s="242"/>
      <c r="AU248" s="242"/>
      <c r="AV248" s="242"/>
      <c r="AW248" s="242"/>
      <c r="AX248" s="242"/>
      <c r="AY248" s="242"/>
      <c r="AZ248" s="242"/>
      <c r="BA248" s="242"/>
      <c r="BB248" s="242"/>
      <c r="BC248" s="242"/>
      <c r="BD248" s="242"/>
      <c r="BE248" s="242"/>
      <c r="BF248" s="242"/>
      <c r="BG248" s="242"/>
      <c r="BH248" s="242"/>
      <c r="BI248" s="242"/>
      <c r="BJ248" s="242"/>
      <c r="BK248" s="242"/>
      <c r="BL248" s="242"/>
      <c r="BM248" s="242"/>
      <c r="BN248" s="242"/>
      <c r="BO248" s="242"/>
      <c r="BP248" s="242"/>
      <c r="BQ248" s="242"/>
      <c r="BR248" s="242"/>
      <c r="BS248" s="242"/>
      <c r="BT248" s="242"/>
      <c r="BU248" s="242"/>
      <c r="BV248" s="242"/>
      <c r="BW248" s="242"/>
      <c r="BX248" s="242"/>
      <c r="BY248" s="242"/>
      <c r="BZ248" s="242"/>
      <c r="CA248" s="242"/>
      <c r="CB248" s="242"/>
      <c r="CC248" s="242"/>
      <c r="CD248" s="242"/>
      <c r="CE248" s="242"/>
      <c r="CF248" s="242"/>
      <c r="CG248" s="242"/>
      <c r="CH248" s="242"/>
      <c r="CI248" s="242"/>
      <c r="CJ248" s="242"/>
      <c r="CK248" s="242"/>
      <c r="CL248" s="242"/>
      <c r="CM248" s="242"/>
      <c r="CN248" s="242"/>
      <c r="CO248" s="242"/>
      <c r="CP248" s="242"/>
      <c r="CQ248" s="242"/>
      <c r="CR248" s="242"/>
      <c r="CS248" s="242"/>
      <c r="CT248" s="242"/>
      <c r="CU248" s="242"/>
      <c r="CV248" s="242"/>
      <c r="CW248" s="242"/>
      <c r="CX248" s="242"/>
      <c r="CY248" s="242"/>
      <c r="CZ248" s="242"/>
      <c r="DA248" s="242"/>
      <c r="DB248" s="242"/>
      <c r="DC248" s="242"/>
      <c r="DD248" s="242"/>
      <c r="DE248" s="242"/>
      <c r="DF248" s="242"/>
      <c r="DG248" s="242"/>
      <c r="DH248" s="242"/>
      <c r="DI248" s="242"/>
      <c r="DJ248" s="242"/>
      <c r="DK248" s="242"/>
      <c r="DL248" s="242"/>
      <c r="DM248" s="242"/>
      <c r="DN248" s="242"/>
      <c r="DO248" s="242"/>
      <c r="DP248" s="242"/>
      <c r="DQ248" s="242"/>
      <c r="DR248" s="242"/>
      <c r="DS248" s="242"/>
      <c r="DT248" s="242"/>
      <c r="DU248" s="242"/>
      <c r="DV248" s="242"/>
      <c r="DW248" s="242"/>
      <c r="DX248" s="242"/>
      <c r="DY248" s="242"/>
      <c r="DZ248" s="242"/>
      <c r="EA248" s="242"/>
      <c r="EB248" s="242"/>
      <c r="EC248" s="242"/>
      <c r="ED248" s="242"/>
      <c r="EE248" s="242"/>
      <c r="EF248" s="242"/>
      <c r="EG248" s="242"/>
      <c r="EH248" s="242"/>
      <c r="EI248" s="242"/>
      <c r="EJ248" s="242"/>
      <c r="EK248" s="242"/>
      <c r="EL248" s="242"/>
      <c r="EM248" s="242"/>
      <c r="EN248" s="242"/>
      <c r="EO248" s="242"/>
      <c r="EP248" s="242"/>
    </row>
    <row r="249" spans="2:146" s="55" customFormat="1" ht="34.5" customHeight="1">
      <c r="B249" s="165">
        <v>1</v>
      </c>
      <c r="C249" s="165"/>
      <c r="D249" s="246" t="s">
        <v>120</v>
      </c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6" t="s">
        <v>73</v>
      </c>
      <c r="Z249" s="236"/>
      <c r="AA249" s="236"/>
      <c r="AB249" s="236"/>
      <c r="AC249" s="236"/>
      <c r="AD249" s="236"/>
      <c r="AE249" s="236"/>
      <c r="AF249" s="236"/>
      <c r="AG249" s="236"/>
      <c r="AH249" s="236" t="s">
        <v>74</v>
      </c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236"/>
      <c r="BI249" s="243"/>
      <c r="BJ249" s="243"/>
      <c r="BK249" s="243"/>
      <c r="BL249" s="243"/>
      <c r="BM249" s="243"/>
      <c r="BN249" s="243"/>
      <c r="BO249" s="243"/>
      <c r="BP249" s="243"/>
      <c r="BQ249" s="243"/>
      <c r="BR249" s="243"/>
      <c r="BS249" s="243"/>
      <c r="BT249" s="243"/>
      <c r="BU249" s="243"/>
      <c r="BV249" s="243"/>
      <c r="BW249" s="46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8"/>
      <c r="CN249" s="243"/>
      <c r="CO249" s="243"/>
      <c r="CP249" s="243"/>
      <c r="CQ249" s="243"/>
      <c r="CR249" s="243"/>
      <c r="CS249" s="243"/>
      <c r="CT249" s="243"/>
      <c r="CU249" s="243"/>
      <c r="CV249" s="243"/>
      <c r="CW249" s="243"/>
      <c r="CX249" s="243"/>
      <c r="CY249" s="243"/>
      <c r="CZ249" s="243"/>
      <c r="DA249" s="243"/>
      <c r="DB249" s="46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8"/>
      <c r="DQ249" s="247">
        <v>4.9</v>
      </c>
      <c r="DR249" s="247"/>
      <c r="DS249" s="247"/>
      <c r="DT249" s="247"/>
      <c r="DU249" s="247"/>
      <c r="DV249" s="247"/>
      <c r="DW249" s="247"/>
      <c r="DX249" s="247"/>
      <c r="DY249" s="247"/>
      <c r="DZ249" s="247"/>
      <c r="EA249" s="247"/>
      <c r="EB249" s="247"/>
      <c r="EC249" s="247"/>
      <c r="ED249" s="46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8"/>
    </row>
    <row r="250" s="55" customFormat="1" ht="11.25" customHeight="1"/>
    <row r="251" spans="2:134" s="55" customFormat="1" ht="11.25" customHeight="1">
      <c r="B251" s="235" t="s">
        <v>215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35"/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35"/>
      <c r="AT251" s="235"/>
      <c r="AU251" s="235"/>
      <c r="AV251" s="235"/>
      <c r="AW251" s="235"/>
      <c r="AX251" s="235"/>
      <c r="AY251" s="235"/>
      <c r="AZ251" s="235"/>
      <c r="BA251" s="235"/>
      <c r="BB251" s="235"/>
      <c r="BC251" s="235"/>
      <c r="BD251" s="235"/>
      <c r="BE251" s="235"/>
      <c r="BF251" s="235"/>
      <c r="BG251" s="235"/>
      <c r="BH251" s="235"/>
      <c r="BI251" s="235"/>
      <c r="BJ251" s="235"/>
      <c r="BK251" s="235"/>
      <c r="BL251" s="235"/>
      <c r="BM251" s="235"/>
      <c r="BN251" s="235"/>
      <c r="BO251" s="235"/>
      <c r="BP251" s="235"/>
      <c r="BQ251" s="235"/>
      <c r="BR251" s="235"/>
      <c r="BS251" s="235"/>
      <c r="BT251" s="235"/>
      <c r="BU251" s="235"/>
      <c r="BV251" s="235"/>
      <c r="BW251" s="235"/>
      <c r="BX251" s="235"/>
      <c r="BY251" s="235"/>
      <c r="BZ251" s="235"/>
      <c r="CA251" s="235"/>
      <c r="CB251" s="235"/>
      <c r="CC251" s="235"/>
      <c r="CD251" s="235"/>
      <c r="CE251" s="235"/>
      <c r="CF251" s="235"/>
      <c r="CG251" s="235"/>
      <c r="CH251" s="235"/>
      <c r="CI251" s="235"/>
      <c r="CJ251" s="235"/>
      <c r="CK251" s="235"/>
      <c r="CL251" s="235"/>
      <c r="CM251" s="235"/>
      <c r="CN251" s="235"/>
      <c r="CO251" s="235"/>
      <c r="CP251" s="235"/>
      <c r="CQ251" s="235"/>
      <c r="CR251" s="235"/>
      <c r="CS251" s="235"/>
      <c r="CT251" s="235"/>
      <c r="CU251" s="235"/>
      <c r="CV251" s="235"/>
      <c r="CW251" s="235"/>
      <c r="CX251" s="235"/>
      <c r="CY251" s="235"/>
      <c r="CZ251" s="235"/>
      <c r="DA251" s="235"/>
      <c r="DB251" s="235"/>
      <c r="DC251" s="235"/>
      <c r="DD251" s="235"/>
      <c r="DE251" s="235"/>
      <c r="DF251" s="235"/>
      <c r="DG251" s="235"/>
      <c r="DH251" s="235"/>
      <c r="DI251" s="235"/>
      <c r="DJ251" s="235"/>
      <c r="DK251" s="235"/>
      <c r="DL251" s="235"/>
      <c r="DM251" s="235"/>
      <c r="DN251" s="235"/>
      <c r="DO251" s="235"/>
      <c r="DP251" s="235"/>
      <c r="DQ251" s="235"/>
      <c r="DR251" s="235"/>
      <c r="DS251" s="235"/>
      <c r="DT251" s="235"/>
      <c r="DU251" s="235"/>
      <c r="DV251" s="235"/>
      <c r="DW251" s="235"/>
      <c r="DX251" s="235"/>
      <c r="DY251" s="235"/>
      <c r="DZ251" s="235"/>
      <c r="EA251" s="235"/>
      <c r="EB251" s="235"/>
      <c r="EC251" s="235"/>
      <c r="ED251" s="235"/>
    </row>
    <row r="252" s="55" customFormat="1" ht="11.25" customHeight="1"/>
    <row r="253" spans="2:147" s="64" customFormat="1" ht="20.25" customHeight="1">
      <c r="B253" s="166" t="s">
        <v>10</v>
      </c>
      <c r="C253" s="166"/>
      <c r="D253" s="166" t="s">
        <v>62</v>
      </c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71" t="s">
        <v>63</v>
      </c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 t="s">
        <v>64</v>
      </c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  <c r="BE253" s="171"/>
      <c r="BF253" s="171"/>
      <c r="BG253" s="171"/>
      <c r="BH253" s="171"/>
      <c r="BI253" s="171"/>
      <c r="BJ253" s="143" t="s">
        <v>32</v>
      </c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 t="s">
        <v>206</v>
      </c>
      <c r="DD253" s="143"/>
      <c r="DE253" s="143"/>
      <c r="DF253" s="143"/>
      <c r="DG253" s="143"/>
      <c r="DH253" s="143"/>
      <c r="DI253" s="143"/>
      <c r="DJ253" s="143"/>
      <c r="DK253" s="143"/>
      <c r="DL253" s="143"/>
      <c r="DM253" s="143"/>
      <c r="DN253" s="143"/>
      <c r="DO253" s="143"/>
      <c r="DP253" s="143"/>
      <c r="DQ253" s="143"/>
      <c r="DR253" s="143"/>
      <c r="DS253" s="143"/>
      <c r="DT253" s="143"/>
      <c r="DU253" s="143"/>
      <c r="DV253" s="143"/>
      <c r="DW253" s="143"/>
      <c r="DX253" s="143"/>
      <c r="DY253" s="143"/>
      <c r="DZ253" s="143"/>
      <c r="EA253" s="143"/>
      <c r="EB253" s="143"/>
      <c r="EC253" s="143"/>
      <c r="ED253" s="143"/>
      <c r="EE253" s="143"/>
      <c r="EF253" s="143"/>
      <c r="EG253" s="143"/>
      <c r="EH253" s="143"/>
      <c r="EI253" s="143"/>
      <c r="EJ253" s="143"/>
      <c r="EK253" s="143"/>
      <c r="EL253" s="143"/>
      <c r="EM253" s="143"/>
      <c r="EN253" s="143"/>
      <c r="EO253" s="143"/>
      <c r="EP253" s="143"/>
      <c r="EQ253" s="143"/>
    </row>
    <row r="254" spans="2:147" s="64" customFormat="1" ht="21" customHeight="1">
      <c r="B254" s="167"/>
      <c r="C254" s="169"/>
      <c r="D254" s="167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9"/>
      <c r="Y254" s="167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7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68"/>
      <c r="BD254" s="168"/>
      <c r="BE254" s="168"/>
      <c r="BF254" s="168"/>
      <c r="BG254" s="168"/>
      <c r="BH254" s="168"/>
      <c r="BI254" s="168"/>
      <c r="BJ254" s="143" t="s">
        <v>65</v>
      </c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 t="s">
        <v>15</v>
      </c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143"/>
      <c r="CN254" s="143"/>
      <c r="CO254" s="143"/>
      <c r="CP254" s="143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 t="s">
        <v>65</v>
      </c>
      <c r="DD254" s="143"/>
      <c r="DE254" s="143"/>
      <c r="DF254" s="143"/>
      <c r="DG254" s="143"/>
      <c r="DH254" s="143"/>
      <c r="DI254" s="143"/>
      <c r="DJ254" s="143"/>
      <c r="DK254" s="143"/>
      <c r="DL254" s="143"/>
      <c r="DM254" s="143"/>
      <c r="DN254" s="143"/>
      <c r="DO254" s="143"/>
      <c r="DP254" s="143"/>
      <c r="DQ254" s="143"/>
      <c r="DR254" s="143"/>
      <c r="DS254" s="143"/>
      <c r="DT254" s="143"/>
      <c r="DU254" s="143" t="s">
        <v>15</v>
      </c>
      <c r="DV254" s="143"/>
      <c r="DW254" s="143"/>
      <c r="DX254" s="143"/>
      <c r="DY254" s="143"/>
      <c r="DZ254" s="143"/>
      <c r="EA254" s="143"/>
      <c r="EB254" s="143"/>
      <c r="EC254" s="143"/>
      <c r="ED254" s="143"/>
      <c r="EE254" s="143"/>
      <c r="EF254" s="143"/>
      <c r="EG254" s="143"/>
      <c r="EH254" s="143"/>
      <c r="EI254" s="143"/>
      <c r="EJ254" s="143"/>
      <c r="EK254" s="143"/>
      <c r="EL254" s="143"/>
      <c r="EM254" s="143"/>
      <c r="EN254" s="143"/>
      <c r="EO254" s="143"/>
      <c r="EP254" s="143"/>
      <c r="EQ254" s="143"/>
    </row>
    <row r="255" spans="2:147" s="55" customFormat="1" ht="10.5" customHeight="1">
      <c r="B255" s="139">
        <v>1</v>
      </c>
      <c r="C255" s="139"/>
      <c r="D255" s="139">
        <v>2</v>
      </c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>
        <v>3</v>
      </c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>
        <v>4</v>
      </c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>
        <v>5</v>
      </c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>
        <v>6</v>
      </c>
      <c r="CD255" s="139"/>
      <c r="CE255" s="139"/>
      <c r="CF255" s="139"/>
      <c r="CG255" s="139"/>
      <c r="CH255" s="139"/>
      <c r="CI255" s="139"/>
      <c r="CJ255" s="139"/>
      <c r="CK255" s="139"/>
      <c r="CL255" s="139"/>
      <c r="CM255" s="139"/>
      <c r="CN255" s="139"/>
      <c r="CO255" s="139"/>
      <c r="CP255" s="139"/>
      <c r="CQ255" s="139"/>
      <c r="CR255" s="139"/>
      <c r="CS255" s="139"/>
      <c r="CT255" s="139"/>
      <c r="CU255" s="139"/>
      <c r="CV255" s="139"/>
      <c r="CW255" s="139"/>
      <c r="CX255" s="139"/>
      <c r="CY255" s="139"/>
      <c r="CZ255" s="139"/>
      <c r="DA255" s="139"/>
      <c r="DB255" s="139"/>
      <c r="DC255" s="139">
        <v>7</v>
      </c>
      <c r="DD255" s="139"/>
      <c r="DE255" s="139"/>
      <c r="DF255" s="139"/>
      <c r="DG255" s="139"/>
      <c r="DH255" s="139"/>
      <c r="DI255" s="139"/>
      <c r="DJ255" s="139"/>
      <c r="DK255" s="139"/>
      <c r="DL255" s="139"/>
      <c r="DM255" s="139"/>
      <c r="DN255" s="139"/>
      <c r="DO255" s="139"/>
      <c r="DP255" s="139"/>
      <c r="DQ255" s="139"/>
      <c r="DR255" s="139"/>
      <c r="DS255" s="139"/>
      <c r="DT255" s="139"/>
      <c r="DU255" s="139">
        <v>8</v>
      </c>
      <c r="DV255" s="139"/>
      <c r="DW255" s="139"/>
      <c r="DX255" s="139"/>
      <c r="DY255" s="139"/>
      <c r="DZ255" s="139"/>
      <c r="EA255" s="139"/>
      <c r="EB255" s="139"/>
      <c r="EC255" s="139"/>
      <c r="ED255" s="139"/>
      <c r="EE255" s="139"/>
      <c r="EF255" s="139"/>
      <c r="EG255" s="139"/>
      <c r="EH255" s="139"/>
      <c r="EI255" s="139"/>
      <c r="EJ255" s="139"/>
      <c r="EK255" s="139"/>
      <c r="EL255" s="139"/>
      <c r="EM255" s="139"/>
      <c r="EN255" s="139"/>
      <c r="EO255" s="139"/>
      <c r="EP255" s="139"/>
      <c r="EQ255" s="139"/>
    </row>
    <row r="256" spans="2:146" s="65" customFormat="1" ht="12" customHeight="1" hidden="1">
      <c r="B256" s="245">
        <v>313131</v>
      </c>
      <c r="C256" s="245"/>
      <c r="D256" s="241" t="s">
        <v>39</v>
      </c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241"/>
      <c r="U256" s="241"/>
      <c r="V256" s="241"/>
      <c r="W256" s="241"/>
      <c r="X256" s="241"/>
      <c r="Y256" s="241"/>
      <c r="Z256" s="241"/>
      <c r="AA256" s="241"/>
      <c r="AB256" s="241"/>
      <c r="AC256" s="241"/>
      <c r="AD256" s="241"/>
      <c r="AE256" s="241"/>
      <c r="AF256" s="241"/>
      <c r="AG256" s="241"/>
      <c r="AH256" s="241"/>
      <c r="AI256" s="241"/>
      <c r="AJ256" s="241"/>
      <c r="AK256" s="241"/>
      <c r="AL256" s="241"/>
      <c r="AM256" s="241"/>
      <c r="AN256" s="241"/>
      <c r="AO256" s="241"/>
      <c r="AP256" s="241"/>
      <c r="AQ256" s="241"/>
      <c r="AR256" s="241"/>
      <c r="AS256" s="241"/>
      <c r="AT256" s="241"/>
      <c r="AU256" s="241"/>
      <c r="AV256" s="241"/>
      <c r="AW256" s="241"/>
      <c r="AX256" s="241"/>
      <c r="AY256" s="241"/>
      <c r="AZ256" s="241"/>
      <c r="BA256" s="241"/>
      <c r="BB256" s="241"/>
      <c r="BC256" s="241"/>
      <c r="BD256" s="241"/>
      <c r="BE256" s="241"/>
      <c r="BF256" s="241"/>
      <c r="BG256" s="241"/>
      <c r="BH256" s="241"/>
      <c r="BI256" s="241"/>
      <c r="BJ256" s="241"/>
      <c r="BK256" s="241"/>
      <c r="BL256" s="241"/>
      <c r="BM256" s="241"/>
      <c r="BN256" s="241"/>
      <c r="BO256" s="241"/>
      <c r="BP256" s="241"/>
      <c r="BQ256" s="241"/>
      <c r="BR256" s="241"/>
      <c r="BS256" s="241"/>
      <c r="BT256" s="241"/>
      <c r="BU256" s="241"/>
      <c r="BV256" s="241"/>
      <c r="BW256" s="241"/>
      <c r="BX256" s="241"/>
      <c r="BY256" s="241"/>
      <c r="BZ256" s="241"/>
      <c r="CA256" s="241"/>
      <c r="CB256" s="241"/>
      <c r="CC256" s="241"/>
      <c r="CD256" s="241"/>
      <c r="CE256" s="241"/>
      <c r="CF256" s="241"/>
      <c r="CG256" s="241"/>
      <c r="CH256" s="241"/>
      <c r="CI256" s="241"/>
      <c r="CJ256" s="241"/>
      <c r="CK256" s="241"/>
      <c r="CL256" s="241"/>
      <c r="CM256" s="241"/>
      <c r="CN256" s="241"/>
      <c r="CO256" s="241"/>
      <c r="CP256" s="241"/>
      <c r="CQ256" s="241"/>
      <c r="CR256" s="241"/>
      <c r="CS256" s="241"/>
      <c r="CT256" s="241"/>
      <c r="CU256" s="241"/>
      <c r="CV256" s="241"/>
      <c r="CW256" s="241"/>
      <c r="CX256" s="241"/>
      <c r="CY256" s="241"/>
      <c r="CZ256" s="241"/>
      <c r="DA256" s="241"/>
      <c r="DB256" s="241"/>
      <c r="DC256" s="241"/>
      <c r="DD256" s="241"/>
      <c r="DE256" s="241"/>
      <c r="DF256" s="241"/>
      <c r="DG256" s="241"/>
      <c r="DH256" s="241"/>
      <c r="DI256" s="241"/>
      <c r="DJ256" s="241"/>
      <c r="DK256" s="241"/>
      <c r="DL256" s="241"/>
      <c r="DM256" s="241"/>
      <c r="DN256" s="241"/>
      <c r="DO256" s="241"/>
      <c r="DP256" s="241"/>
      <c r="DQ256" s="241"/>
      <c r="DR256" s="241"/>
      <c r="DS256" s="241"/>
      <c r="DT256" s="241"/>
      <c r="DU256" s="241"/>
      <c r="DV256" s="241"/>
      <c r="DW256" s="241"/>
      <c r="DX256" s="241"/>
      <c r="DY256" s="241"/>
      <c r="DZ256" s="241"/>
      <c r="EA256" s="241"/>
      <c r="EB256" s="241"/>
      <c r="EC256" s="241"/>
      <c r="ED256" s="241"/>
      <c r="EE256" s="241"/>
      <c r="EF256" s="241"/>
      <c r="EG256" s="241"/>
      <c r="EH256" s="241"/>
      <c r="EI256" s="241"/>
      <c r="EJ256" s="241"/>
      <c r="EK256" s="241"/>
      <c r="EL256" s="241"/>
      <c r="EM256" s="241"/>
      <c r="EN256" s="241"/>
      <c r="EO256" s="241"/>
      <c r="EP256" s="241"/>
    </row>
    <row r="257" spans="2:146" s="65" customFormat="1" ht="12" customHeight="1" hidden="1">
      <c r="B257" s="240" t="s">
        <v>66</v>
      </c>
      <c r="C257" s="240"/>
      <c r="D257" s="241" t="s">
        <v>54</v>
      </c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241"/>
      <c r="U257" s="241"/>
      <c r="V257" s="241"/>
      <c r="W257" s="241"/>
      <c r="X257" s="241"/>
      <c r="Y257" s="241"/>
      <c r="Z257" s="241"/>
      <c r="AA257" s="241"/>
      <c r="AB257" s="241"/>
      <c r="AC257" s="241"/>
      <c r="AD257" s="241"/>
      <c r="AE257" s="241"/>
      <c r="AF257" s="241"/>
      <c r="AG257" s="241"/>
      <c r="AH257" s="241"/>
      <c r="AI257" s="241"/>
      <c r="AJ257" s="241"/>
      <c r="AK257" s="241"/>
      <c r="AL257" s="241"/>
      <c r="AM257" s="241"/>
      <c r="AN257" s="241"/>
      <c r="AO257" s="241"/>
      <c r="AP257" s="241"/>
      <c r="AQ257" s="241"/>
      <c r="AR257" s="241"/>
      <c r="AS257" s="241"/>
      <c r="AT257" s="241"/>
      <c r="AU257" s="241"/>
      <c r="AV257" s="241"/>
      <c r="AW257" s="241"/>
      <c r="AX257" s="241"/>
      <c r="AY257" s="241"/>
      <c r="AZ257" s="241"/>
      <c r="BA257" s="241"/>
      <c r="BB257" s="241"/>
      <c r="BC257" s="241"/>
      <c r="BD257" s="241"/>
      <c r="BE257" s="241"/>
      <c r="BF257" s="241"/>
      <c r="BG257" s="241"/>
      <c r="BH257" s="241"/>
      <c r="BI257" s="241"/>
      <c r="BJ257" s="241"/>
      <c r="BK257" s="241"/>
      <c r="BL257" s="241"/>
      <c r="BM257" s="241"/>
      <c r="BN257" s="241"/>
      <c r="BO257" s="241"/>
      <c r="BP257" s="241"/>
      <c r="BQ257" s="241"/>
      <c r="BR257" s="241"/>
      <c r="BS257" s="241"/>
      <c r="BT257" s="241"/>
      <c r="BU257" s="241"/>
      <c r="BV257" s="241"/>
      <c r="BW257" s="241"/>
      <c r="BX257" s="241"/>
      <c r="BY257" s="241"/>
      <c r="BZ257" s="241"/>
      <c r="CA257" s="241"/>
      <c r="CB257" s="241"/>
      <c r="CC257" s="241"/>
      <c r="CD257" s="241"/>
      <c r="CE257" s="241"/>
      <c r="CF257" s="241"/>
      <c r="CG257" s="241"/>
      <c r="CH257" s="241"/>
      <c r="CI257" s="241"/>
      <c r="CJ257" s="241"/>
      <c r="CK257" s="241"/>
      <c r="CL257" s="241"/>
      <c r="CM257" s="241"/>
      <c r="CN257" s="241"/>
      <c r="CO257" s="241"/>
      <c r="CP257" s="241"/>
      <c r="CQ257" s="241"/>
      <c r="CR257" s="241"/>
      <c r="CS257" s="241"/>
      <c r="CT257" s="241"/>
      <c r="CU257" s="241"/>
      <c r="CV257" s="241"/>
      <c r="CW257" s="241"/>
      <c r="CX257" s="241"/>
      <c r="CY257" s="241"/>
      <c r="CZ257" s="241"/>
      <c r="DA257" s="241"/>
      <c r="DB257" s="241"/>
      <c r="DC257" s="241"/>
      <c r="DD257" s="241"/>
      <c r="DE257" s="241"/>
      <c r="DF257" s="241"/>
      <c r="DG257" s="241"/>
      <c r="DH257" s="241"/>
      <c r="DI257" s="241"/>
      <c r="DJ257" s="241"/>
      <c r="DK257" s="241"/>
      <c r="DL257" s="241"/>
      <c r="DM257" s="241"/>
      <c r="DN257" s="241"/>
      <c r="DO257" s="241"/>
      <c r="DP257" s="241"/>
      <c r="DQ257" s="241"/>
      <c r="DR257" s="241"/>
      <c r="DS257" s="241"/>
      <c r="DT257" s="241"/>
      <c r="DU257" s="241"/>
      <c r="DV257" s="241"/>
      <c r="DW257" s="241"/>
      <c r="DX257" s="241"/>
      <c r="DY257" s="241"/>
      <c r="DZ257" s="241"/>
      <c r="EA257" s="241"/>
      <c r="EB257" s="241"/>
      <c r="EC257" s="241"/>
      <c r="ED257" s="241"/>
      <c r="EE257" s="241"/>
      <c r="EF257" s="241"/>
      <c r="EG257" s="241"/>
      <c r="EH257" s="241"/>
      <c r="EI257" s="241"/>
      <c r="EJ257" s="241"/>
      <c r="EK257" s="241"/>
      <c r="EL257" s="241"/>
      <c r="EM257" s="241"/>
      <c r="EN257" s="241"/>
      <c r="EO257" s="241"/>
      <c r="EP257" s="241"/>
    </row>
    <row r="258" spans="2:146" s="55" customFormat="1" ht="11.25" customHeight="1" hidden="1">
      <c r="B258" s="66"/>
      <c r="C258" s="67"/>
      <c r="D258" s="242" t="s">
        <v>67</v>
      </c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  <c r="AJ258" s="242"/>
      <c r="AK258" s="242"/>
      <c r="AL258" s="242"/>
      <c r="AM258" s="242"/>
      <c r="AN258" s="242"/>
      <c r="AO258" s="242"/>
      <c r="AP258" s="242"/>
      <c r="AQ258" s="242"/>
      <c r="AR258" s="242"/>
      <c r="AS258" s="242"/>
      <c r="AT258" s="242"/>
      <c r="AU258" s="242"/>
      <c r="AV258" s="242"/>
      <c r="AW258" s="242"/>
      <c r="AX258" s="242"/>
      <c r="AY258" s="242"/>
      <c r="AZ258" s="242"/>
      <c r="BA258" s="242"/>
      <c r="BB258" s="242"/>
      <c r="BC258" s="242"/>
      <c r="BD258" s="242"/>
      <c r="BE258" s="242"/>
      <c r="BF258" s="242"/>
      <c r="BG258" s="242"/>
      <c r="BH258" s="242"/>
      <c r="BI258" s="242"/>
      <c r="BJ258" s="242"/>
      <c r="BK258" s="242"/>
      <c r="BL258" s="242"/>
      <c r="BM258" s="242"/>
      <c r="BN258" s="242"/>
      <c r="BO258" s="242"/>
      <c r="BP258" s="242"/>
      <c r="BQ258" s="242"/>
      <c r="BR258" s="242"/>
      <c r="BS258" s="242"/>
      <c r="BT258" s="242"/>
      <c r="BU258" s="242"/>
      <c r="BV258" s="242"/>
      <c r="BW258" s="242"/>
      <c r="BX258" s="242"/>
      <c r="BY258" s="242"/>
      <c r="BZ258" s="242"/>
      <c r="CA258" s="242"/>
      <c r="CB258" s="242"/>
      <c r="CC258" s="242"/>
      <c r="CD258" s="242"/>
      <c r="CE258" s="242"/>
      <c r="CF258" s="242"/>
      <c r="CG258" s="242"/>
      <c r="CH258" s="242"/>
      <c r="CI258" s="242"/>
      <c r="CJ258" s="242"/>
      <c r="CK258" s="242"/>
      <c r="CL258" s="242"/>
      <c r="CM258" s="242"/>
      <c r="CN258" s="242"/>
      <c r="CO258" s="242"/>
      <c r="CP258" s="242"/>
      <c r="CQ258" s="242"/>
      <c r="CR258" s="242"/>
      <c r="CS258" s="242"/>
      <c r="CT258" s="242"/>
      <c r="CU258" s="242"/>
      <c r="CV258" s="242"/>
      <c r="CW258" s="242"/>
      <c r="CX258" s="242"/>
      <c r="CY258" s="242"/>
      <c r="CZ258" s="242"/>
      <c r="DA258" s="242"/>
      <c r="DB258" s="242"/>
      <c r="DC258" s="242"/>
      <c r="DD258" s="242"/>
      <c r="DE258" s="242"/>
      <c r="DF258" s="242"/>
      <c r="DG258" s="242"/>
      <c r="DH258" s="242"/>
      <c r="DI258" s="242"/>
      <c r="DJ258" s="242"/>
      <c r="DK258" s="242"/>
      <c r="DL258" s="242"/>
      <c r="DM258" s="242"/>
      <c r="DN258" s="242"/>
      <c r="DO258" s="242"/>
      <c r="DP258" s="242"/>
      <c r="DQ258" s="242"/>
      <c r="DR258" s="242"/>
      <c r="DS258" s="242"/>
      <c r="DT258" s="242"/>
      <c r="DU258" s="242"/>
      <c r="DV258" s="242"/>
      <c r="DW258" s="242"/>
      <c r="DX258" s="242"/>
      <c r="DY258" s="242"/>
      <c r="DZ258" s="242"/>
      <c r="EA258" s="242"/>
      <c r="EB258" s="242"/>
      <c r="EC258" s="242"/>
      <c r="ED258" s="242"/>
      <c r="EE258" s="242"/>
      <c r="EF258" s="242"/>
      <c r="EG258" s="242"/>
      <c r="EH258" s="242"/>
      <c r="EI258" s="242"/>
      <c r="EJ258" s="242"/>
      <c r="EK258" s="242"/>
      <c r="EL258" s="242"/>
      <c r="EM258" s="242"/>
      <c r="EN258" s="242"/>
      <c r="EO258" s="242"/>
      <c r="EP258" s="242"/>
    </row>
    <row r="259" spans="2:147" s="55" customFormat="1" ht="21.75" customHeight="1" hidden="1">
      <c r="B259" s="165">
        <v>1</v>
      </c>
      <c r="C259" s="165"/>
      <c r="D259" s="239" t="s">
        <v>85</v>
      </c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6" t="s">
        <v>86</v>
      </c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 t="s">
        <v>70</v>
      </c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  <c r="BE259" s="236"/>
      <c r="BF259" s="236"/>
      <c r="BG259" s="236"/>
      <c r="BH259" s="236"/>
      <c r="BI259" s="236"/>
      <c r="BJ259" s="243">
        <v>1</v>
      </c>
      <c r="BK259" s="243"/>
      <c r="BL259" s="243"/>
      <c r="BM259" s="243"/>
      <c r="BN259" s="243"/>
      <c r="BO259" s="243"/>
      <c r="BP259" s="243"/>
      <c r="BQ259" s="243"/>
      <c r="BR259" s="243"/>
      <c r="BS259" s="243"/>
      <c r="BT259" s="243"/>
      <c r="BU259" s="243"/>
      <c r="BV259" s="243"/>
      <c r="BW259" s="243"/>
      <c r="BX259" s="243"/>
      <c r="BY259" s="243"/>
      <c r="BZ259" s="243"/>
      <c r="CA259" s="243"/>
      <c r="CB259" s="243"/>
      <c r="CC259" s="46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8"/>
      <c r="DC259" s="243">
        <v>1</v>
      </c>
      <c r="DD259" s="243"/>
      <c r="DE259" s="243"/>
      <c r="DF259" s="243"/>
      <c r="DG259" s="243"/>
      <c r="DH259" s="243"/>
      <c r="DI259" s="243"/>
      <c r="DJ259" s="243"/>
      <c r="DK259" s="243"/>
      <c r="DL259" s="243"/>
      <c r="DM259" s="243"/>
      <c r="DN259" s="243"/>
      <c r="DO259" s="243"/>
      <c r="DP259" s="243"/>
      <c r="DQ259" s="243"/>
      <c r="DR259" s="243"/>
      <c r="DS259" s="243"/>
      <c r="DT259" s="243"/>
      <c r="DU259" s="46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8"/>
    </row>
    <row r="260" spans="2:147" s="55" customFormat="1" ht="0.75" customHeight="1" hidden="1">
      <c r="B260" s="165">
        <v>2</v>
      </c>
      <c r="C260" s="165"/>
      <c r="D260" s="239" t="s">
        <v>87</v>
      </c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6" t="s">
        <v>88</v>
      </c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 t="s">
        <v>89</v>
      </c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  <c r="BE260" s="236"/>
      <c r="BF260" s="236"/>
      <c r="BG260" s="236"/>
      <c r="BH260" s="236"/>
      <c r="BI260" s="236"/>
      <c r="BJ260" s="243">
        <v>22.5</v>
      </c>
      <c r="BK260" s="243"/>
      <c r="BL260" s="243"/>
      <c r="BM260" s="243"/>
      <c r="BN260" s="243"/>
      <c r="BO260" s="243"/>
      <c r="BP260" s="243"/>
      <c r="BQ260" s="243"/>
      <c r="BR260" s="243"/>
      <c r="BS260" s="243"/>
      <c r="BT260" s="243"/>
      <c r="BU260" s="243"/>
      <c r="BV260" s="243"/>
      <c r="BW260" s="243"/>
      <c r="BX260" s="243"/>
      <c r="BY260" s="243"/>
      <c r="BZ260" s="243"/>
      <c r="CA260" s="243"/>
      <c r="CB260" s="243"/>
      <c r="CC260" s="46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8"/>
      <c r="DC260" s="243">
        <v>22.5</v>
      </c>
      <c r="DD260" s="243"/>
      <c r="DE260" s="243"/>
      <c r="DF260" s="243"/>
      <c r="DG260" s="243"/>
      <c r="DH260" s="243"/>
      <c r="DI260" s="243"/>
      <c r="DJ260" s="243"/>
      <c r="DK260" s="243"/>
      <c r="DL260" s="243"/>
      <c r="DM260" s="243"/>
      <c r="DN260" s="243"/>
      <c r="DO260" s="243"/>
      <c r="DP260" s="243"/>
      <c r="DQ260" s="243"/>
      <c r="DR260" s="243"/>
      <c r="DS260" s="243"/>
      <c r="DT260" s="243"/>
      <c r="DU260" s="46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8"/>
    </row>
    <row r="261" spans="2:146" s="55" customFormat="1" ht="11.25" customHeight="1" hidden="1">
      <c r="B261" s="66"/>
      <c r="C261" s="67"/>
      <c r="D261" s="242" t="s">
        <v>77</v>
      </c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  <c r="AJ261" s="242"/>
      <c r="AK261" s="242"/>
      <c r="AL261" s="242"/>
      <c r="AM261" s="242"/>
      <c r="AN261" s="242"/>
      <c r="AO261" s="242"/>
      <c r="AP261" s="242"/>
      <c r="AQ261" s="242"/>
      <c r="AR261" s="242"/>
      <c r="AS261" s="242"/>
      <c r="AT261" s="242"/>
      <c r="AU261" s="242"/>
      <c r="AV261" s="242"/>
      <c r="AW261" s="242"/>
      <c r="AX261" s="242"/>
      <c r="AY261" s="242"/>
      <c r="AZ261" s="242"/>
      <c r="BA261" s="242"/>
      <c r="BB261" s="242"/>
      <c r="BC261" s="242"/>
      <c r="BD261" s="242"/>
      <c r="BE261" s="242"/>
      <c r="BF261" s="242"/>
      <c r="BG261" s="242"/>
      <c r="BH261" s="242"/>
      <c r="BI261" s="242"/>
      <c r="BJ261" s="242"/>
      <c r="BK261" s="242"/>
      <c r="BL261" s="242"/>
      <c r="BM261" s="242"/>
      <c r="BN261" s="242"/>
      <c r="BO261" s="242"/>
      <c r="BP261" s="242"/>
      <c r="BQ261" s="242"/>
      <c r="BR261" s="242"/>
      <c r="BS261" s="242"/>
      <c r="BT261" s="242"/>
      <c r="BU261" s="242"/>
      <c r="BV261" s="242"/>
      <c r="BW261" s="242"/>
      <c r="BX261" s="242"/>
      <c r="BY261" s="242"/>
      <c r="BZ261" s="242"/>
      <c r="CA261" s="242"/>
      <c r="CB261" s="242"/>
      <c r="CC261" s="242"/>
      <c r="CD261" s="242"/>
      <c r="CE261" s="242"/>
      <c r="CF261" s="242"/>
      <c r="CG261" s="242"/>
      <c r="CH261" s="242"/>
      <c r="CI261" s="242"/>
      <c r="CJ261" s="242"/>
      <c r="CK261" s="242"/>
      <c r="CL261" s="242"/>
      <c r="CM261" s="242"/>
      <c r="CN261" s="242"/>
      <c r="CO261" s="242"/>
      <c r="CP261" s="242"/>
      <c r="CQ261" s="242"/>
      <c r="CR261" s="242"/>
      <c r="CS261" s="242"/>
      <c r="CT261" s="242"/>
      <c r="CU261" s="242"/>
      <c r="CV261" s="242"/>
      <c r="CW261" s="242"/>
      <c r="CX261" s="242"/>
      <c r="CY261" s="242"/>
      <c r="CZ261" s="242"/>
      <c r="DA261" s="242"/>
      <c r="DB261" s="242"/>
      <c r="DC261" s="242"/>
      <c r="DD261" s="242"/>
      <c r="DE261" s="242"/>
      <c r="DF261" s="242"/>
      <c r="DG261" s="242"/>
      <c r="DH261" s="242"/>
      <c r="DI261" s="242"/>
      <c r="DJ261" s="242"/>
      <c r="DK261" s="242"/>
      <c r="DL261" s="242"/>
      <c r="DM261" s="242"/>
      <c r="DN261" s="242"/>
      <c r="DO261" s="242"/>
      <c r="DP261" s="242"/>
      <c r="DQ261" s="242"/>
      <c r="DR261" s="242"/>
      <c r="DS261" s="242"/>
      <c r="DT261" s="242"/>
      <c r="DU261" s="242"/>
      <c r="DV261" s="242"/>
      <c r="DW261" s="242"/>
      <c r="DX261" s="242"/>
      <c r="DY261" s="242"/>
      <c r="DZ261" s="242"/>
      <c r="EA261" s="242"/>
      <c r="EB261" s="242"/>
      <c r="EC261" s="242"/>
      <c r="ED261" s="242"/>
      <c r="EE261" s="242"/>
      <c r="EF261" s="242"/>
      <c r="EG261" s="242"/>
      <c r="EH261" s="242"/>
      <c r="EI261" s="242"/>
      <c r="EJ261" s="242"/>
      <c r="EK261" s="242"/>
      <c r="EL261" s="242"/>
      <c r="EM261" s="242"/>
      <c r="EN261" s="242"/>
      <c r="EO261" s="242"/>
      <c r="EP261" s="242"/>
    </row>
    <row r="262" spans="2:147" s="55" customFormat="1" ht="32.25" customHeight="1" hidden="1">
      <c r="B262" s="165">
        <v>1</v>
      </c>
      <c r="C262" s="165"/>
      <c r="D262" s="239" t="s">
        <v>90</v>
      </c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6" t="s">
        <v>86</v>
      </c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 t="s">
        <v>70</v>
      </c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6"/>
      <c r="BB262" s="236"/>
      <c r="BC262" s="236"/>
      <c r="BD262" s="236"/>
      <c r="BE262" s="236"/>
      <c r="BF262" s="236"/>
      <c r="BG262" s="236"/>
      <c r="BH262" s="236"/>
      <c r="BI262" s="236"/>
      <c r="BJ262" s="243">
        <v>1</v>
      </c>
      <c r="BK262" s="243"/>
      <c r="BL262" s="243"/>
      <c r="BM262" s="243"/>
      <c r="BN262" s="243"/>
      <c r="BO262" s="243"/>
      <c r="BP262" s="243"/>
      <c r="BQ262" s="243"/>
      <c r="BR262" s="243"/>
      <c r="BS262" s="243"/>
      <c r="BT262" s="243"/>
      <c r="BU262" s="243"/>
      <c r="BV262" s="243"/>
      <c r="BW262" s="243"/>
      <c r="BX262" s="243"/>
      <c r="BY262" s="243"/>
      <c r="BZ262" s="243"/>
      <c r="CA262" s="243"/>
      <c r="CB262" s="243"/>
      <c r="CC262" s="46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8"/>
      <c r="DC262" s="243">
        <v>1</v>
      </c>
      <c r="DD262" s="243"/>
      <c r="DE262" s="243"/>
      <c r="DF262" s="243"/>
      <c r="DG262" s="243"/>
      <c r="DH262" s="243"/>
      <c r="DI262" s="243"/>
      <c r="DJ262" s="243"/>
      <c r="DK262" s="243"/>
      <c r="DL262" s="243"/>
      <c r="DM262" s="243"/>
      <c r="DN262" s="243"/>
      <c r="DO262" s="243"/>
      <c r="DP262" s="243"/>
      <c r="DQ262" s="243"/>
      <c r="DR262" s="243"/>
      <c r="DS262" s="243"/>
      <c r="DT262" s="243"/>
      <c r="DU262" s="46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8"/>
    </row>
    <row r="263" spans="2:147" s="55" customFormat="1" ht="32.25" customHeight="1" hidden="1">
      <c r="B263" s="165">
        <v>2</v>
      </c>
      <c r="C263" s="165"/>
      <c r="D263" s="239" t="s">
        <v>91</v>
      </c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6" t="s">
        <v>86</v>
      </c>
      <c r="Z263" s="236"/>
      <c r="AA263" s="236"/>
      <c r="AB263" s="236"/>
      <c r="AC263" s="236"/>
      <c r="AD263" s="236"/>
      <c r="AE263" s="236"/>
      <c r="AF263" s="236"/>
      <c r="AG263" s="236"/>
      <c r="AH263" s="236"/>
      <c r="AI263" s="236" t="s">
        <v>70</v>
      </c>
      <c r="AJ263" s="236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6"/>
      <c r="AU263" s="236"/>
      <c r="AV263" s="236"/>
      <c r="AW263" s="236"/>
      <c r="AX263" s="236"/>
      <c r="AY263" s="236"/>
      <c r="AZ263" s="236"/>
      <c r="BA263" s="236"/>
      <c r="BB263" s="236"/>
      <c r="BC263" s="236"/>
      <c r="BD263" s="236"/>
      <c r="BE263" s="236"/>
      <c r="BF263" s="236"/>
      <c r="BG263" s="236"/>
      <c r="BH263" s="236"/>
      <c r="BI263" s="236"/>
      <c r="BJ263" s="243">
        <v>170</v>
      </c>
      <c r="BK263" s="243"/>
      <c r="BL263" s="243"/>
      <c r="BM263" s="243"/>
      <c r="BN263" s="243"/>
      <c r="BO263" s="243"/>
      <c r="BP263" s="243"/>
      <c r="BQ263" s="243"/>
      <c r="BR263" s="243"/>
      <c r="BS263" s="243"/>
      <c r="BT263" s="243"/>
      <c r="BU263" s="243"/>
      <c r="BV263" s="243"/>
      <c r="BW263" s="243"/>
      <c r="BX263" s="243"/>
      <c r="BY263" s="243"/>
      <c r="BZ263" s="243"/>
      <c r="CA263" s="243"/>
      <c r="CB263" s="243"/>
      <c r="CC263" s="46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8"/>
      <c r="DC263" s="243">
        <v>180</v>
      </c>
      <c r="DD263" s="243"/>
      <c r="DE263" s="243"/>
      <c r="DF263" s="243"/>
      <c r="DG263" s="243"/>
      <c r="DH263" s="243"/>
      <c r="DI263" s="243"/>
      <c r="DJ263" s="243"/>
      <c r="DK263" s="243"/>
      <c r="DL263" s="243"/>
      <c r="DM263" s="243"/>
      <c r="DN263" s="243"/>
      <c r="DO263" s="243"/>
      <c r="DP263" s="243"/>
      <c r="DQ263" s="243"/>
      <c r="DR263" s="243"/>
      <c r="DS263" s="243"/>
      <c r="DT263" s="243"/>
      <c r="DU263" s="46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8"/>
    </row>
    <row r="264" spans="2:146" s="55" customFormat="1" ht="11.25" customHeight="1" hidden="1">
      <c r="B264" s="66"/>
      <c r="C264" s="67"/>
      <c r="D264" s="242" t="s">
        <v>80</v>
      </c>
      <c r="E264" s="242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  <c r="AJ264" s="242"/>
      <c r="AK264" s="242"/>
      <c r="AL264" s="242"/>
      <c r="AM264" s="242"/>
      <c r="AN264" s="242"/>
      <c r="AO264" s="242"/>
      <c r="AP264" s="242"/>
      <c r="AQ264" s="242"/>
      <c r="AR264" s="242"/>
      <c r="AS264" s="242"/>
      <c r="AT264" s="242"/>
      <c r="AU264" s="242"/>
      <c r="AV264" s="242"/>
      <c r="AW264" s="242"/>
      <c r="AX264" s="242"/>
      <c r="AY264" s="242"/>
      <c r="AZ264" s="242"/>
      <c r="BA264" s="242"/>
      <c r="BB264" s="242"/>
      <c r="BC264" s="242"/>
      <c r="BD264" s="242"/>
      <c r="BE264" s="242"/>
      <c r="BF264" s="242"/>
      <c r="BG264" s="242"/>
      <c r="BH264" s="242"/>
      <c r="BI264" s="242"/>
      <c r="BJ264" s="242"/>
      <c r="BK264" s="242"/>
      <c r="BL264" s="242"/>
      <c r="BM264" s="242"/>
      <c r="BN264" s="242"/>
      <c r="BO264" s="242"/>
      <c r="BP264" s="242"/>
      <c r="BQ264" s="242"/>
      <c r="BR264" s="242"/>
      <c r="BS264" s="242"/>
      <c r="BT264" s="242"/>
      <c r="BU264" s="242"/>
      <c r="BV264" s="242"/>
      <c r="BW264" s="242"/>
      <c r="BX264" s="242"/>
      <c r="BY264" s="242"/>
      <c r="BZ264" s="242"/>
      <c r="CA264" s="242"/>
      <c r="CB264" s="242"/>
      <c r="CC264" s="242"/>
      <c r="CD264" s="242"/>
      <c r="CE264" s="242"/>
      <c r="CF264" s="242"/>
      <c r="CG264" s="242"/>
      <c r="CH264" s="242"/>
      <c r="CI264" s="242"/>
      <c r="CJ264" s="242"/>
      <c r="CK264" s="242"/>
      <c r="CL264" s="242"/>
      <c r="CM264" s="242"/>
      <c r="CN264" s="242"/>
      <c r="CO264" s="242"/>
      <c r="CP264" s="242"/>
      <c r="CQ264" s="242"/>
      <c r="CR264" s="242"/>
      <c r="CS264" s="242"/>
      <c r="CT264" s="242"/>
      <c r="CU264" s="242"/>
      <c r="CV264" s="242"/>
      <c r="CW264" s="242"/>
      <c r="CX264" s="242"/>
      <c r="CY264" s="242"/>
      <c r="CZ264" s="242"/>
      <c r="DA264" s="242"/>
      <c r="DB264" s="242"/>
      <c r="DC264" s="242"/>
      <c r="DD264" s="242"/>
      <c r="DE264" s="242"/>
      <c r="DF264" s="242"/>
      <c r="DG264" s="242"/>
      <c r="DH264" s="242"/>
      <c r="DI264" s="242"/>
      <c r="DJ264" s="242"/>
      <c r="DK264" s="242"/>
      <c r="DL264" s="242"/>
      <c r="DM264" s="242"/>
      <c r="DN264" s="242"/>
      <c r="DO264" s="242"/>
      <c r="DP264" s="242"/>
      <c r="DQ264" s="242"/>
      <c r="DR264" s="242"/>
      <c r="DS264" s="242"/>
      <c r="DT264" s="242"/>
      <c r="DU264" s="242"/>
      <c r="DV264" s="242"/>
      <c r="DW264" s="242"/>
      <c r="DX264" s="242"/>
      <c r="DY264" s="242"/>
      <c r="DZ264" s="242"/>
      <c r="EA264" s="242"/>
      <c r="EB264" s="242"/>
      <c r="EC264" s="242"/>
      <c r="ED264" s="242"/>
      <c r="EE264" s="242"/>
      <c r="EF264" s="242"/>
      <c r="EG264" s="242"/>
      <c r="EH264" s="242"/>
      <c r="EI264" s="242"/>
      <c r="EJ264" s="242"/>
      <c r="EK264" s="242"/>
      <c r="EL264" s="242"/>
      <c r="EM264" s="242"/>
      <c r="EN264" s="242"/>
      <c r="EO264" s="242"/>
      <c r="EP264" s="242"/>
    </row>
    <row r="265" spans="2:147" s="55" customFormat="1" ht="21.75" customHeight="1" hidden="1">
      <c r="B265" s="165">
        <v>1</v>
      </c>
      <c r="C265" s="165"/>
      <c r="D265" s="239" t="s">
        <v>92</v>
      </c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6" t="s">
        <v>82</v>
      </c>
      <c r="Z265" s="236"/>
      <c r="AA265" s="236"/>
      <c r="AB265" s="236"/>
      <c r="AC265" s="236"/>
      <c r="AD265" s="236"/>
      <c r="AE265" s="236"/>
      <c r="AF265" s="236"/>
      <c r="AG265" s="236"/>
      <c r="AH265" s="236"/>
      <c r="AI265" s="236" t="s">
        <v>74</v>
      </c>
      <c r="AJ265" s="236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6"/>
      <c r="BB265" s="236"/>
      <c r="BC265" s="236"/>
      <c r="BD265" s="236"/>
      <c r="BE265" s="236"/>
      <c r="BF265" s="236"/>
      <c r="BG265" s="236"/>
      <c r="BH265" s="236"/>
      <c r="BI265" s="236"/>
      <c r="BJ265" s="238">
        <v>1892431</v>
      </c>
      <c r="BK265" s="238"/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238"/>
      <c r="CB265" s="238"/>
      <c r="CC265" s="46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8"/>
      <c r="DC265" s="238">
        <v>2059432</v>
      </c>
      <c r="DD265" s="238"/>
      <c r="DE265" s="238"/>
      <c r="DF265" s="238"/>
      <c r="DG265" s="238"/>
      <c r="DH265" s="238"/>
      <c r="DI265" s="238"/>
      <c r="DJ265" s="238"/>
      <c r="DK265" s="238"/>
      <c r="DL265" s="238"/>
      <c r="DM265" s="238"/>
      <c r="DN265" s="238"/>
      <c r="DO265" s="238"/>
      <c r="DP265" s="238"/>
      <c r="DQ265" s="238"/>
      <c r="DR265" s="238"/>
      <c r="DS265" s="238"/>
      <c r="DT265" s="238"/>
      <c r="DU265" s="46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8"/>
    </row>
    <row r="266" spans="2:147" s="55" customFormat="1" ht="32.25" customHeight="1" hidden="1">
      <c r="B266" s="165">
        <v>2</v>
      </c>
      <c r="C266" s="165"/>
      <c r="D266" s="239" t="s">
        <v>93</v>
      </c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6" t="s">
        <v>82</v>
      </c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 t="s">
        <v>74</v>
      </c>
      <c r="AJ266" s="236"/>
      <c r="AK266" s="236"/>
      <c r="AL266" s="236"/>
      <c r="AM266" s="236"/>
      <c r="AN266" s="236"/>
      <c r="AO266" s="236"/>
      <c r="AP266" s="236"/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6"/>
      <c r="BB266" s="236"/>
      <c r="BC266" s="236"/>
      <c r="BD266" s="236"/>
      <c r="BE266" s="236"/>
      <c r="BF266" s="236"/>
      <c r="BG266" s="236"/>
      <c r="BH266" s="236"/>
      <c r="BI266" s="236"/>
      <c r="BJ266" s="238">
        <v>84108.04</v>
      </c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8"/>
      <c r="CC266" s="46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8"/>
      <c r="DC266" s="238">
        <v>91530.31</v>
      </c>
      <c r="DD266" s="238"/>
      <c r="DE266" s="238"/>
      <c r="DF266" s="238"/>
      <c r="DG266" s="238"/>
      <c r="DH266" s="238"/>
      <c r="DI266" s="238"/>
      <c r="DJ266" s="238"/>
      <c r="DK266" s="238"/>
      <c r="DL266" s="238"/>
      <c r="DM266" s="238"/>
      <c r="DN266" s="238"/>
      <c r="DO266" s="238"/>
      <c r="DP266" s="238"/>
      <c r="DQ266" s="238"/>
      <c r="DR266" s="238"/>
      <c r="DS266" s="238"/>
      <c r="DT266" s="238"/>
      <c r="DU266" s="46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8"/>
    </row>
    <row r="267" spans="2:147" s="55" customFormat="1" ht="11.25" customHeight="1" hidden="1">
      <c r="B267" s="165">
        <v>3</v>
      </c>
      <c r="C267" s="165"/>
      <c r="D267" s="239" t="s">
        <v>94</v>
      </c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6" t="s">
        <v>82</v>
      </c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 t="s">
        <v>74</v>
      </c>
      <c r="AJ267" s="236"/>
      <c r="AK267" s="236"/>
      <c r="AL267" s="236"/>
      <c r="AM267" s="236"/>
      <c r="AN267" s="236"/>
      <c r="AO267" s="236"/>
      <c r="AP267" s="236"/>
      <c r="AQ267" s="236"/>
      <c r="AR267" s="236"/>
      <c r="AS267" s="236"/>
      <c r="AT267" s="236"/>
      <c r="AU267" s="236"/>
      <c r="AV267" s="236"/>
      <c r="AW267" s="236"/>
      <c r="AX267" s="236"/>
      <c r="AY267" s="236"/>
      <c r="AZ267" s="236"/>
      <c r="BA267" s="236"/>
      <c r="BB267" s="236"/>
      <c r="BC267" s="236"/>
      <c r="BD267" s="236"/>
      <c r="BE267" s="236"/>
      <c r="BF267" s="236"/>
      <c r="BG267" s="236"/>
      <c r="BH267" s="236"/>
      <c r="BI267" s="236"/>
      <c r="BJ267" s="238">
        <v>11131.95</v>
      </c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  <c r="CC267" s="46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8"/>
      <c r="DC267" s="238">
        <v>11441.29</v>
      </c>
      <c r="DD267" s="238"/>
      <c r="DE267" s="238"/>
      <c r="DF267" s="238"/>
      <c r="DG267" s="238"/>
      <c r="DH267" s="238"/>
      <c r="DI267" s="238"/>
      <c r="DJ267" s="238"/>
      <c r="DK267" s="238"/>
      <c r="DL267" s="238"/>
      <c r="DM267" s="238"/>
      <c r="DN267" s="238"/>
      <c r="DO267" s="238"/>
      <c r="DP267" s="238"/>
      <c r="DQ267" s="238"/>
      <c r="DR267" s="238"/>
      <c r="DS267" s="238"/>
      <c r="DT267" s="238"/>
      <c r="DU267" s="46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8"/>
    </row>
    <row r="268" spans="2:147" s="55" customFormat="1" ht="11.25" customHeight="1" hidden="1">
      <c r="B268" s="165">
        <v>4</v>
      </c>
      <c r="C268" s="165"/>
      <c r="D268" s="239" t="s">
        <v>95</v>
      </c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6" t="s">
        <v>82</v>
      </c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 t="s">
        <v>74</v>
      </c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6"/>
      <c r="BC268" s="236"/>
      <c r="BD268" s="236"/>
      <c r="BE268" s="236"/>
      <c r="BF268" s="236"/>
      <c r="BG268" s="236"/>
      <c r="BH268" s="236"/>
      <c r="BI268" s="236"/>
      <c r="BJ268" s="243">
        <v>140.18</v>
      </c>
      <c r="BK268" s="243"/>
      <c r="BL268" s="243"/>
      <c r="BM268" s="243"/>
      <c r="BN268" s="243"/>
      <c r="BO268" s="243"/>
      <c r="BP268" s="243"/>
      <c r="BQ268" s="243"/>
      <c r="BR268" s="243"/>
      <c r="BS268" s="243"/>
      <c r="BT268" s="243"/>
      <c r="BU268" s="243"/>
      <c r="BV268" s="243"/>
      <c r="BW268" s="243"/>
      <c r="BX268" s="243"/>
      <c r="BY268" s="243"/>
      <c r="BZ268" s="243"/>
      <c r="CA268" s="243"/>
      <c r="CB268" s="243"/>
      <c r="CC268" s="46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8"/>
      <c r="DC268" s="243">
        <v>152.55</v>
      </c>
      <c r="DD268" s="243"/>
      <c r="DE268" s="243"/>
      <c r="DF268" s="243"/>
      <c r="DG268" s="243"/>
      <c r="DH268" s="243"/>
      <c r="DI268" s="243"/>
      <c r="DJ268" s="243"/>
      <c r="DK268" s="243"/>
      <c r="DL268" s="243"/>
      <c r="DM268" s="243"/>
      <c r="DN268" s="243"/>
      <c r="DO268" s="243"/>
      <c r="DP268" s="243"/>
      <c r="DQ268" s="243"/>
      <c r="DR268" s="243"/>
      <c r="DS268" s="243"/>
      <c r="DT268" s="243"/>
      <c r="DU268" s="46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8"/>
    </row>
    <row r="269" spans="2:146" s="55" customFormat="1" ht="11.25" customHeight="1" hidden="1">
      <c r="B269" s="66"/>
      <c r="C269" s="67"/>
      <c r="D269" s="242" t="s">
        <v>71</v>
      </c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  <c r="AJ269" s="242"/>
      <c r="AK269" s="242"/>
      <c r="AL269" s="242"/>
      <c r="AM269" s="242"/>
      <c r="AN269" s="242"/>
      <c r="AO269" s="242"/>
      <c r="AP269" s="242"/>
      <c r="AQ269" s="242"/>
      <c r="AR269" s="242"/>
      <c r="AS269" s="242"/>
      <c r="AT269" s="242"/>
      <c r="AU269" s="242"/>
      <c r="AV269" s="242"/>
      <c r="AW269" s="242"/>
      <c r="AX269" s="242"/>
      <c r="AY269" s="242"/>
      <c r="AZ269" s="242"/>
      <c r="BA269" s="242"/>
      <c r="BB269" s="242"/>
      <c r="BC269" s="242"/>
      <c r="BD269" s="242"/>
      <c r="BE269" s="242"/>
      <c r="BF269" s="242"/>
      <c r="BG269" s="242"/>
      <c r="BH269" s="242"/>
      <c r="BI269" s="242"/>
      <c r="BJ269" s="242"/>
      <c r="BK269" s="242"/>
      <c r="BL269" s="242"/>
      <c r="BM269" s="242"/>
      <c r="BN269" s="242"/>
      <c r="BO269" s="242"/>
      <c r="BP269" s="242"/>
      <c r="BQ269" s="242"/>
      <c r="BR269" s="242"/>
      <c r="BS269" s="242"/>
      <c r="BT269" s="242"/>
      <c r="BU269" s="242"/>
      <c r="BV269" s="242"/>
      <c r="BW269" s="242"/>
      <c r="BX269" s="242"/>
      <c r="BY269" s="242"/>
      <c r="BZ269" s="242"/>
      <c r="CA269" s="242"/>
      <c r="CB269" s="242"/>
      <c r="CC269" s="242"/>
      <c r="CD269" s="242"/>
      <c r="CE269" s="242"/>
      <c r="CF269" s="242"/>
      <c r="CG269" s="242"/>
      <c r="CH269" s="242"/>
      <c r="CI269" s="242"/>
      <c r="CJ269" s="242"/>
      <c r="CK269" s="242"/>
      <c r="CL269" s="242"/>
      <c r="CM269" s="242"/>
      <c r="CN269" s="242"/>
      <c r="CO269" s="242"/>
      <c r="CP269" s="242"/>
      <c r="CQ269" s="242"/>
      <c r="CR269" s="242"/>
      <c r="CS269" s="242"/>
      <c r="CT269" s="242"/>
      <c r="CU269" s="242"/>
      <c r="CV269" s="242"/>
      <c r="CW269" s="242"/>
      <c r="CX269" s="242"/>
      <c r="CY269" s="242"/>
      <c r="CZ269" s="242"/>
      <c r="DA269" s="242"/>
      <c r="DB269" s="242"/>
      <c r="DC269" s="242"/>
      <c r="DD269" s="242"/>
      <c r="DE269" s="242"/>
      <c r="DF269" s="242"/>
      <c r="DG269" s="242"/>
      <c r="DH269" s="242"/>
      <c r="DI269" s="242"/>
      <c r="DJ269" s="242"/>
      <c r="DK269" s="242"/>
      <c r="DL269" s="242"/>
      <c r="DM269" s="242"/>
      <c r="DN269" s="242"/>
      <c r="DO269" s="242"/>
      <c r="DP269" s="242"/>
      <c r="DQ269" s="242"/>
      <c r="DR269" s="242"/>
      <c r="DS269" s="242"/>
      <c r="DT269" s="242"/>
      <c r="DU269" s="242"/>
      <c r="DV269" s="242"/>
      <c r="DW269" s="242"/>
      <c r="DX269" s="242"/>
      <c r="DY269" s="242"/>
      <c r="DZ269" s="242"/>
      <c r="EA269" s="242"/>
      <c r="EB269" s="242"/>
      <c r="EC269" s="242"/>
      <c r="ED269" s="242"/>
      <c r="EE269" s="242"/>
      <c r="EF269" s="242"/>
      <c r="EG269" s="242"/>
      <c r="EH269" s="242"/>
      <c r="EI269" s="242"/>
      <c r="EJ269" s="242"/>
      <c r="EK269" s="242"/>
      <c r="EL269" s="242"/>
      <c r="EM269" s="242"/>
      <c r="EN269" s="242"/>
      <c r="EO269" s="242"/>
      <c r="EP269" s="242"/>
    </row>
    <row r="270" spans="2:147" s="55" customFormat="1" ht="42.75" customHeight="1" hidden="1">
      <c r="B270" s="165">
        <v>1</v>
      </c>
      <c r="C270" s="165"/>
      <c r="D270" s="239" t="s">
        <v>96</v>
      </c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6" t="s">
        <v>97</v>
      </c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 t="s">
        <v>74</v>
      </c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6"/>
      <c r="BB270" s="236"/>
      <c r="BC270" s="236"/>
      <c r="BD270" s="236"/>
      <c r="BE270" s="236"/>
      <c r="BF270" s="236"/>
      <c r="BG270" s="236"/>
      <c r="BH270" s="236"/>
      <c r="BI270" s="236"/>
      <c r="BJ270" s="243">
        <v>4</v>
      </c>
      <c r="BK270" s="243"/>
      <c r="BL270" s="243"/>
      <c r="BM270" s="243"/>
      <c r="BN270" s="243"/>
      <c r="BO270" s="243"/>
      <c r="BP270" s="243"/>
      <c r="BQ270" s="243"/>
      <c r="BR270" s="243"/>
      <c r="BS270" s="243"/>
      <c r="BT270" s="243"/>
      <c r="BU270" s="243"/>
      <c r="BV270" s="243"/>
      <c r="BW270" s="243"/>
      <c r="BX270" s="243"/>
      <c r="BY270" s="243"/>
      <c r="BZ270" s="243"/>
      <c r="CA270" s="243"/>
      <c r="CB270" s="243"/>
      <c r="CC270" s="46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8"/>
      <c r="DC270" s="243">
        <v>4</v>
      </c>
      <c r="DD270" s="243"/>
      <c r="DE270" s="243"/>
      <c r="DF270" s="243"/>
      <c r="DG270" s="243"/>
      <c r="DH270" s="243"/>
      <c r="DI270" s="243"/>
      <c r="DJ270" s="243"/>
      <c r="DK270" s="243"/>
      <c r="DL270" s="243"/>
      <c r="DM270" s="243"/>
      <c r="DN270" s="243"/>
      <c r="DO270" s="243"/>
      <c r="DP270" s="243"/>
      <c r="DQ270" s="243"/>
      <c r="DR270" s="243"/>
      <c r="DS270" s="243"/>
      <c r="DT270" s="243"/>
      <c r="DU270" s="46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8"/>
    </row>
    <row r="271" spans="2:147" s="55" customFormat="1" ht="21.75" customHeight="1" hidden="1">
      <c r="B271" s="165">
        <v>2</v>
      </c>
      <c r="C271" s="165"/>
      <c r="D271" s="239" t="s">
        <v>98</v>
      </c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6" t="s">
        <v>86</v>
      </c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 t="s">
        <v>74</v>
      </c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6"/>
      <c r="BB271" s="236"/>
      <c r="BC271" s="236"/>
      <c r="BD271" s="236"/>
      <c r="BE271" s="236"/>
      <c r="BF271" s="236"/>
      <c r="BG271" s="236"/>
      <c r="BH271" s="236"/>
      <c r="BI271" s="236"/>
      <c r="BJ271" s="238">
        <v>38000</v>
      </c>
      <c r="BK271" s="238"/>
      <c r="BL271" s="238"/>
      <c r="BM271" s="238"/>
      <c r="BN271" s="238"/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238"/>
      <c r="CB271" s="238"/>
      <c r="CC271" s="46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8"/>
      <c r="DC271" s="238">
        <v>39000</v>
      </c>
      <c r="DD271" s="238"/>
      <c r="DE271" s="238"/>
      <c r="DF271" s="238"/>
      <c r="DG271" s="238"/>
      <c r="DH271" s="238"/>
      <c r="DI271" s="238"/>
      <c r="DJ271" s="238"/>
      <c r="DK271" s="238"/>
      <c r="DL271" s="238"/>
      <c r="DM271" s="238"/>
      <c r="DN271" s="238"/>
      <c r="DO271" s="238"/>
      <c r="DP271" s="238"/>
      <c r="DQ271" s="238"/>
      <c r="DR271" s="238"/>
      <c r="DS271" s="238"/>
      <c r="DT271" s="238"/>
      <c r="DU271" s="46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8"/>
    </row>
    <row r="272" spans="2:147" s="55" customFormat="1" ht="21.75" customHeight="1" hidden="1">
      <c r="B272" s="165">
        <v>3</v>
      </c>
      <c r="C272" s="165"/>
      <c r="D272" s="239" t="s">
        <v>99</v>
      </c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6" t="s">
        <v>73</v>
      </c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 t="s">
        <v>74</v>
      </c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  <c r="AU272" s="236"/>
      <c r="AV272" s="236"/>
      <c r="AW272" s="236"/>
      <c r="AX272" s="236"/>
      <c r="AY272" s="236"/>
      <c r="AZ272" s="236"/>
      <c r="BA272" s="236"/>
      <c r="BB272" s="236"/>
      <c r="BC272" s="236"/>
      <c r="BD272" s="236"/>
      <c r="BE272" s="236"/>
      <c r="BF272" s="236"/>
      <c r="BG272" s="236"/>
      <c r="BH272" s="236"/>
      <c r="BI272" s="236"/>
      <c r="BJ272" s="243">
        <v>3</v>
      </c>
      <c r="BK272" s="243"/>
      <c r="BL272" s="243"/>
      <c r="BM272" s="243"/>
      <c r="BN272" s="243"/>
      <c r="BO272" s="243"/>
      <c r="BP272" s="243"/>
      <c r="BQ272" s="243"/>
      <c r="BR272" s="243"/>
      <c r="BS272" s="243"/>
      <c r="BT272" s="243"/>
      <c r="BU272" s="243"/>
      <c r="BV272" s="243"/>
      <c r="BW272" s="243"/>
      <c r="BX272" s="243"/>
      <c r="BY272" s="243"/>
      <c r="BZ272" s="243"/>
      <c r="CA272" s="243"/>
      <c r="CB272" s="243"/>
      <c r="CC272" s="46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8"/>
      <c r="DC272" s="243">
        <v>1.5</v>
      </c>
      <c r="DD272" s="243"/>
      <c r="DE272" s="243"/>
      <c r="DF272" s="243"/>
      <c r="DG272" s="243"/>
      <c r="DH272" s="243"/>
      <c r="DI272" s="243"/>
      <c r="DJ272" s="243"/>
      <c r="DK272" s="243"/>
      <c r="DL272" s="243"/>
      <c r="DM272" s="243"/>
      <c r="DN272" s="243"/>
      <c r="DO272" s="243"/>
      <c r="DP272" s="243"/>
      <c r="DQ272" s="243"/>
      <c r="DR272" s="243"/>
      <c r="DS272" s="243"/>
      <c r="DT272" s="243"/>
      <c r="DU272" s="46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8"/>
    </row>
    <row r="273" spans="2:147" s="55" customFormat="1" ht="42.75" customHeight="1" hidden="1">
      <c r="B273" s="165">
        <v>4</v>
      </c>
      <c r="C273" s="165"/>
      <c r="D273" s="239" t="s">
        <v>100</v>
      </c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6" t="s">
        <v>73</v>
      </c>
      <c r="Z273" s="236"/>
      <c r="AA273" s="236"/>
      <c r="AB273" s="236"/>
      <c r="AC273" s="236"/>
      <c r="AD273" s="236"/>
      <c r="AE273" s="236"/>
      <c r="AF273" s="236"/>
      <c r="AG273" s="236"/>
      <c r="AH273" s="236"/>
      <c r="AI273" s="236" t="s">
        <v>74</v>
      </c>
      <c r="AJ273" s="236"/>
      <c r="AK273" s="236"/>
      <c r="AL273" s="236"/>
      <c r="AM273" s="236"/>
      <c r="AN273" s="236"/>
      <c r="AO273" s="236"/>
      <c r="AP273" s="236"/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6"/>
      <c r="BB273" s="236"/>
      <c r="BC273" s="236"/>
      <c r="BD273" s="236"/>
      <c r="BE273" s="236"/>
      <c r="BF273" s="236"/>
      <c r="BG273" s="236"/>
      <c r="BH273" s="236"/>
      <c r="BI273" s="236"/>
      <c r="BJ273" s="243">
        <v>8.3</v>
      </c>
      <c r="BK273" s="243"/>
      <c r="BL273" s="243"/>
      <c r="BM273" s="243"/>
      <c r="BN273" s="243"/>
      <c r="BO273" s="243"/>
      <c r="BP273" s="243"/>
      <c r="BQ273" s="243"/>
      <c r="BR273" s="243"/>
      <c r="BS273" s="243"/>
      <c r="BT273" s="243"/>
      <c r="BU273" s="243"/>
      <c r="BV273" s="243"/>
      <c r="BW273" s="243"/>
      <c r="BX273" s="243"/>
      <c r="BY273" s="243"/>
      <c r="BZ273" s="243"/>
      <c r="CA273" s="243"/>
      <c r="CB273" s="243"/>
      <c r="CC273" s="46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8"/>
      <c r="DC273" s="243">
        <v>7.7</v>
      </c>
      <c r="DD273" s="243"/>
      <c r="DE273" s="243"/>
      <c r="DF273" s="243"/>
      <c r="DG273" s="243"/>
      <c r="DH273" s="243"/>
      <c r="DI273" s="243"/>
      <c r="DJ273" s="243"/>
      <c r="DK273" s="243"/>
      <c r="DL273" s="243"/>
      <c r="DM273" s="243"/>
      <c r="DN273" s="243"/>
      <c r="DO273" s="243"/>
      <c r="DP273" s="243"/>
      <c r="DQ273" s="243"/>
      <c r="DR273" s="243"/>
      <c r="DS273" s="243"/>
      <c r="DT273" s="243"/>
      <c r="DU273" s="46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8"/>
    </row>
    <row r="274" spans="2:146" s="65" customFormat="1" ht="12" customHeight="1" hidden="1">
      <c r="B274" s="245">
        <v>313132</v>
      </c>
      <c r="C274" s="245"/>
      <c r="D274" s="241" t="s">
        <v>27</v>
      </c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  <c r="AA274" s="241"/>
      <c r="AB274" s="241"/>
      <c r="AC274" s="241"/>
      <c r="AD274" s="241"/>
      <c r="AE274" s="241"/>
      <c r="AF274" s="241"/>
      <c r="AG274" s="241"/>
      <c r="AH274" s="241"/>
      <c r="AI274" s="241"/>
      <c r="AJ274" s="241"/>
      <c r="AK274" s="241"/>
      <c r="AL274" s="241"/>
      <c r="AM274" s="241"/>
      <c r="AN274" s="241"/>
      <c r="AO274" s="241"/>
      <c r="AP274" s="241"/>
      <c r="AQ274" s="241"/>
      <c r="AR274" s="241"/>
      <c r="AS274" s="241"/>
      <c r="AT274" s="241"/>
      <c r="AU274" s="241"/>
      <c r="AV274" s="241"/>
      <c r="AW274" s="241"/>
      <c r="AX274" s="241"/>
      <c r="AY274" s="241"/>
      <c r="AZ274" s="241"/>
      <c r="BA274" s="241"/>
      <c r="BB274" s="241"/>
      <c r="BC274" s="241"/>
      <c r="BD274" s="241"/>
      <c r="BE274" s="241"/>
      <c r="BF274" s="241"/>
      <c r="BG274" s="241"/>
      <c r="BH274" s="241"/>
      <c r="BI274" s="241"/>
      <c r="BJ274" s="241"/>
      <c r="BK274" s="241"/>
      <c r="BL274" s="241"/>
      <c r="BM274" s="241"/>
      <c r="BN274" s="241"/>
      <c r="BO274" s="241"/>
      <c r="BP274" s="241"/>
      <c r="BQ274" s="241"/>
      <c r="BR274" s="241"/>
      <c r="BS274" s="241"/>
      <c r="BT274" s="241"/>
      <c r="BU274" s="241"/>
      <c r="BV274" s="241"/>
      <c r="BW274" s="241"/>
      <c r="BX274" s="241"/>
      <c r="BY274" s="241"/>
      <c r="BZ274" s="241"/>
      <c r="CA274" s="241"/>
      <c r="CB274" s="241"/>
      <c r="CC274" s="241"/>
      <c r="CD274" s="241"/>
      <c r="CE274" s="241"/>
      <c r="CF274" s="241"/>
      <c r="CG274" s="241"/>
      <c r="CH274" s="241"/>
      <c r="CI274" s="241"/>
      <c r="CJ274" s="241"/>
      <c r="CK274" s="241"/>
      <c r="CL274" s="241"/>
      <c r="CM274" s="241"/>
      <c r="CN274" s="241"/>
      <c r="CO274" s="241"/>
      <c r="CP274" s="241"/>
      <c r="CQ274" s="241"/>
      <c r="CR274" s="241"/>
      <c r="CS274" s="241"/>
      <c r="CT274" s="241"/>
      <c r="CU274" s="241"/>
      <c r="CV274" s="241"/>
      <c r="CW274" s="241"/>
      <c r="CX274" s="241"/>
      <c r="CY274" s="241"/>
      <c r="CZ274" s="241"/>
      <c r="DA274" s="241"/>
      <c r="DB274" s="241"/>
      <c r="DC274" s="241"/>
      <c r="DD274" s="241"/>
      <c r="DE274" s="241"/>
      <c r="DF274" s="241"/>
      <c r="DG274" s="241"/>
      <c r="DH274" s="241"/>
      <c r="DI274" s="241"/>
      <c r="DJ274" s="241"/>
      <c r="DK274" s="241"/>
      <c r="DL274" s="241"/>
      <c r="DM274" s="241"/>
      <c r="DN274" s="241"/>
      <c r="DO274" s="241"/>
      <c r="DP274" s="241"/>
      <c r="DQ274" s="241"/>
      <c r="DR274" s="241"/>
      <c r="DS274" s="241"/>
      <c r="DT274" s="241"/>
      <c r="DU274" s="241"/>
      <c r="DV274" s="241"/>
      <c r="DW274" s="241"/>
      <c r="DX274" s="241"/>
      <c r="DY274" s="241"/>
      <c r="DZ274" s="241"/>
      <c r="EA274" s="241"/>
      <c r="EB274" s="241"/>
      <c r="EC274" s="241"/>
      <c r="ED274" s="241"/>
      <c r="EE274" s="241"/>
      <c r="EF274" s="241"/>
      <c r="EG274" s="241"/>
      <c r="EH274" s="241"/>
      <c r="EI274" s="241"/>
      <c r="EJ274" s="241"/>
      <c r="EK274" s="241"/>
      <c r="EL274" s="241"/>
      <c r="EM274" s="241"/>
      <c r="EN274" s="241"/>
      <c r="EO274" s="241"/>
      <c r="EP274" s="241"/>
    </row>
    <row r="275" spans="2:146" s="65" customFormat="1" ht="12" customHeight="1" hidden="1">
      <c r="B275" s="240" t="s">
        <v>66</v>
      </c>
      <c r="C275" s="240"/>
      <c r="D275" s="241" t="s">
        <v>101</v>
      </c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  <c r="AB275" s="241"/>
      <c r="AC275" s="241"/>
      <c r="AD275" s="241"/>
      <c r="AE275" s="241"/>
      <c r="AF275" s="241"/>
      <c r="AG275" s="241"/>
      <c r="AH275" s="241"/>
      <c r="AI275" s="241"/>
      <c r="AJ275" s="241"/>
      <c r="AK275" s="241"/>
      <c r="AL275" s="241"/>
      <c r="AM275" s="241"/>
      <c r="AN275" s="241"/>
      <c r="AO275" s="241"/>
      <c r="AP275" s="241"/>
      <c r="AQ275" s="241"/>
      <c r="AR275" s="241"/>
      <c r="AS275" s="241"/>
      <c r="AT275" s="241"/>
      <c r="AU275" s="241"/>
      <c r="AV275" s="241"/>
      <c r="AW275" s="241"/>
      <c r="AX275" s="241"/>
      <c r="AY275" s="241"/>
      <c r="AZ275" s="241"/>
      <c r="BA275" s="241"/>
      <c r="BB275" s="241"/>
      <c r="BC275" s="241"/>
      <c r="BD275" s="241"/>
      <c r="BE275" s="241"/>
      <c r="BF275" s="241"/>
      <c r="BG275" s="241"/>
      <c r="BH275" s="241"/>
      <c r="BI275" s="241"/>
      <c r="BJ275" s="241"/>
      <c r="BK275" s="241"/>
      <c r="BL275" s="241"/>
      <c r="BM275" s="241"/>
      <c r="BN275" s="241"/>
      <c r="BO275" s="241"/>
      <c r="BP275" s="241"/>
      <c r="BQ275" s="241"/>
      <c r="BR275" s="241"/>
      <c r="BS275" s="241"/>
      <c r="BT275" s="241"/>
      <c r="BU275" s="241"/>
      <c r="BV275" s="241"/>
      <c r="BW275" s="241"/>
      <c r="BX275" s="241"/>
      <c r="BY275" s="241"/>
      <c r="BZ275" s="241"/>
      <c r="CA275" s="241"/>
      <c r="CB275" s="241"/>
      <c r="CC275" s="241"/>
      <c r="CD275" s="241"/>
      <c r="CE275" s="241"/>
      <c r="CF275" s="241"/>
      <c r="CG275" s="241"/>
      <c r="CH275" s="241"/>
      <c r="CI275" s="241"/>
      <c r="CJ275" s="241"/>
      <c r="CK275" s="241"/>
      <c r="CL275" s="241"/>
      <c r="CM275" s="241"/>
      <c r="CN275" s="241"/>
      <c r="CO275" s="241"/>
      <c r="CP275" s="241"/>
      <c r="CQ275" s="241"/>
      <c r="CR275" s="241"/>
      <c r="CS275" s="241"/>
      <c r="CT275" s="241"/>
      <c r="CU275" s="241"/>
      <c r="CV275" s="241"/>
      <c r="CW275" s="241"/>
      <c r="CX275" s="241"/>
      <c r="CY275" s="241"/>
      <c r="CZ275" s="241"/>
      <c r="DA275" s="241"/>
      <c r="DB275" s="241"/>
      <c r="DC275" s="241"/>
      <c r="DD275" s="241"/>
      <c r="DE275" s="241"/>
      <c r="DF275" s="241"/>
      <c r="DG275" s="241"/>
      <c r="DH275" s="241"/>
      <c r="DI275" s="241"/>
      <c r="DJ275" s="241"/>
      <c r="DK275" s="241"/>
      <c r="DL275" s="241"/>
      <c r="DM275" s="241"/>
      <c r="DN275" s="241"/>
      <c r="DO275" s="241"/>
      <c r="DP275" s="241"/>
      <c r="DQ275" s="241"/>
      <c r="DR275" s="241"/>
      <c r="DS275" s="241"/>
      <c r="DT275" s="241"/>
      <c r="DU275" s="241"/>
      <c r="DV275" s="241"/>
      <c r="DW275" s="241"/>
      <c r="DX275" s="241"/>
      <c r="DY275" s="241"/>
      <c r="DZ275" s="241"/>
      <c r="EA275" s="241"/>
      <c r="EB275" s="241"/>
      <c r="EC275" s="241"/>
      <c r="ED275" s="241"/>
      <c r="EE275" s="241"/>
      <c r="EF275" s="241"/>
      <c r="EG275" s="241"/>
      <c r="EH275" s="241"/>
      <c r="EI275" s="241"/>
      <c r="EJ275" s="241"/>
      <c r="EK275" s="241"/>
      <c r="EL275" s="241"/>
      <c r="EM275" s="241"/>
      <c r="EN275" s="241"/>
      <c r="EO275" s="241"/>
      <c r="EP275" s="241"/>
    </row>
    <row r="276" spans="2:146" s="55" customFormat="1" ht="11.25" customHeight="1" hidden="1">
      <c r="B276" s="66"/>
      <c r="C276" s="67"/>
      <c r="D276" s="242" t="s">
        <v>67</v>
      </c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  <c r="AJ276" s="242"/>
      <c r="AK276" s="242"/>
      <c r="AL276" s="242"/>
      <c r="AM276" s="242"/>
      <c r="AN276" s="242"/>
      <c r="AO276" s="242"/>
      <c r="AP276" s="242"/>
      <c r="AQ276" s="242"/>
      <c r="AR276" s="242"/>
      <c r="AS276" s="242"/>
      <c r="AT276" s="242"/>
      <c r="AU276" s="242"/>
      <c r="AV276" s="242"/>
      <c r="AW276" s="242"/>
      <c r="AX276" s="242"/>
      <c r="AY276" s="242"/>
      <c r="AZ276" s="242"/>
      <c r="BA276" s="242"/>
      <c r="BB276" s="242"/>
      <c r="BC276" s="242"/>
      <c r="BD276" s="242"/>
      <c r="BE276" s="242"/>
      <c r="BF276" s="242"/>
      <c r="BG276" s="242"/>
      <c r="BH276" s="242"/>
      <c r="BI276" s="242"/>
      <c r="BJ276" s="242"/>
      <c r="BK276" s="242"/>
      <c r="BL276" s="242"/>
      <c r="BM276" s="242"/>
      <c r="BN276" s="242"/>
      <c r="BO276" s="242"/>
      <c r="BP276" s="242"/>
      <c r="BQ276" s="242"/>
      <c r="BR276" s="242"/>
      <c r="BS276" s="242"/>
      <c r="BT276" s="242"/>
      <c r="BU276" s="242"/>
      <c r="BV276" s="242"/>
      <c r="BW276" s="242"/>
      <c r="BX276" s="242"/>
      <c r="BY276" s="242"/>
      <c r="BZ276" s="242"/>
      <c r="CA276" s="242"/>
      <c r="CB276" s="242"/>
      <c r="CC276" s="242"/>
      <c r="CD276" s="242"/>
      <c r="CE276" s="242"/>
      <c r="CF276" s="242"/>
      <c r="CG276" s="242"/>
      <c r="CH276" s="242"/>
      <c r="CI276" s="242"/>
      <c r="CJ276" s="242"/>
      <c r="CK276" s="242"/>
      <c r="CL276" s="242"/>
      <c r="CM276" s="242"/>
      <c r="CN276" s="242"/>
      <c r="CO276" s="242"/>
      <c r="CP276" s="242"/>
      <c r="CQ276" s="242"/>
      <c r="CR276" s="242"/>
      <c r="CS276" s="242"/>
      <c r="CT276" s="242"/>
      <c r="CU276" s="242"/>
      <c r="CV276" s="242"/>
      <c r="CW276" s="242"/>
      <c r="CX276" s="242"/>
      <c r="CY276" s="242"/>
      <c r="CZ276" s="242"/>
      <c r="DA276" s="242"/>
      <c r="DB276" s="242"/>
      <c r="DC276" s="242"/>
      <c r="DD276" s="242"/>
      <c r="DE276" s="242"/>
      <c r="DF276" s="242"/>
      <c r="DG276" s="242"/>
      <c r="DH276" s="242"/>
      <c r="DI276" s="242"/>
      <c r="DJ276" s="242"/>
      <c r="DK276" s="242"/>
      <c r="DL276" s="242"/>
      <c r="DM276" s="242"/>
      <c r="DN276" s="242"/>
      <c r="DO276" s="242"/>
      <c r="DP276" s="242"/>
      <c r="DQ276" s="242"/>
      <c r="DR276" s="242"/>
      <c r="DS276" s="242"/>
      <c r="DT276" s="242"/>
      <c r="DU276" s="242"/>
      <c r="DV276" s="242"/>
      <c r="DW276" s="242"/>
      <c r="DX276" s="242"/>
      <c r="DY276" s="242"/>
      <c r="DZ276" s="242"/>
      <c r="EA276" s="242"/>
      <c r="EB276" s="242"/>
      <c r="EC276" s="242"/>
      <c r="ED276" s="242"/>
      <c r="EE276" s="242"/>
      <c r="EF276" s="242"/>
      <c r="EG276" s="242"/>
      <c r="EH276" s="242"/>
      <c r="EI276" s="242"/>
      <c r="EJ276" s="242"/>
      <c r="EK276" s="242"/>
      <c r="EL276" s="242"/>
      <c r="EM276" s="242"/>
      <c r="EN276" s="242"/>
      <c r="EO276" s="242"/>
      <c r="EP276" s="242"/>
    </row>
    <row r="277" spans="2:147" s="55" customFormat="1" ht="11.25" customHeight="1" hidden="1">
      <c r="B277" s="165">
        <v>1</v>
      </c>
      <c r="C277" s="165"/>
      <c r="D277" s="239" t="s">
        <v>102</v>
      </c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6" t="s">
        <v>97</v>
      </c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 t="s">
        <v>70</v>
      </c>
      <c r="AJ277" s="236"/>
      <c r="AK277" s="236"/>
      <c r="AL277" s="236"/>
      <c r="AM277" s="236"/>
      <c r="AN277" s="236"/>
      <c r="AO277" s="236"/>
      <c r="AP277" s="236"/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6"/>
      <c r="BB277" s="236"/>
      <c r="BC277" s="236"/>
      <c r="BD277" s="236"/>
      <c r="BE277" s="236"/>
      <c r="BF277" s="236"/>
      <c r="BG277" s="236"/>
      <c r="BH277" s="236"/>
      <c r="BI277" s="236"/>
      <c r="BJ277" s="243">
        <v>10</v>
      </c>
      <c r="BK277" s="243"/>
      <c r="BL277" s="243"/>
      <c r="BM277" s="243"/>
      <c r="BN277" s="243"/>
      <c r="BO277" s="243"/>
      <c r="BP277" s="243"/>
      <c r="BQ277" s="243"/>
      <c r="BR277" s="243"/>
      <c r="BS277" s="243"/>
      <c r="BT277" s="243"/>
      <c r="BU277" s="243"/>
      <c r="BV277" s="243"/>
      <c r="BW277" s="243"/>
      <c r="BX277" s="243"/>
      <c r="BY277" s="243"/>
      <c r="BZ277" s="243"/>
      <c r="CA277" s="243"/>
      <c r="CB277" s="243"/>
      <c r="CC277" s="46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8"/>
      <c r="DC277" s="243">
        <v>10</v>
      </c>
      <c r="DD277" s="243"/>
      <c r="DE277" s="243"/>
      <c r="DF277" s="243"/>
      <c r="DG277" s="243"/>
      <c r="DH277" s="243"/>
      <c r="DI277" s="243"/>
      <c r="DJ277" s="243"/>
      <c r="DK277" s="243"/>
      <c r="DL277" s="243"/>
      <c r="DM277" s="243"/>
      <c r="DN277" s="243"/>
      <c r="DO277" s="243"/>
      <c r="DP277" s="243"/>
      <c r="DQ277" s="243"/>
      <c r="DR277" s="243"/>
      <c r="DS277" s="243"/>
      <c r="DT277" s="243"/>
      <c r="DU277" s="46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8"/>
    </row>
    <row r="278" spans="2:146" s="55" customFormat="1" ht="11.25" customHeight="1" hidden="1">
      <c r="B278" s="66"/>
      <c r="C278" s="67"/>
      <c r="D278" s="242" t="s">
        <v>77</v>
      </c>
      <c r="E278" s="242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  <c r="AJ278" s="242"/>
      <c r="AK278" s="242"/>
      <c r="AL278" s="242"/>
      <c r="AM278" s="242"/>
      <c r="AN278" s="242"/>
      <c r="AO278" s="242"/>
      <c r="AP278" s="242"/>
      <c r="AQ278" s="242"/>
      <c r="AR278" s="242"/>
      <c r="AS278" s="242"/>
      <c r="AT278" s="242"/>
      <c r="AU278" s="242"/>
      <c r="AV278" s="242"/>
      <c r="AW278" s="242"/>
      <c r="AX278" s="242"/>
      <c r="AY278" s="242"/>
      <c r="AZ278" s="242"/>
      <c r="BA278" s="242"/>
      <c r="BB278" s="242"/>
      <c r="BC278" s="242"/>
      <c r="BD278" s="242"/>
      <c r="BE278" s="242"/>
      <c r="BF278" s="242"/>
      <c r="BG278" s="242"/>
      <c r="BH278" s="242"/>
      <c r="BI278" s="242"/>
      <c r="BJ278" s="242"/>
      <c r="BK278" s="242"/>
      <c r="BL278" s="242"/>
      <c r="BM278" s="242"/>
      <c r="BN278" s="242"/>
      <c r="BO278" s="242"/>
      <c r="BP278" s="242"/>
      <c r="BQ278" s="242"/>
      <c r="BR278" s="242"/>
      <c r="BS278" s="242"/>
      <c r="BT278" s="242"/>
      <c r="BU278" s="242"/>
      <c r="BV278" s="242"/>
      <c r="BW278" s="242"/>
      <c r="BX278" s="242"/>
      <c r="BY278" s="242"/>
      <c r="BZ278" s="242"/>
      <c r="CA278" s="242"/>
      <c r="CB278" s="242"/>
      <c r="CC278" s="242"/>
      <c r="CD278" s="242"/>
      <c r="CE278" s="242"/>
      <c r="CF278" s="242"/>
      <c r="CG278" s="242"/>
      <c r="CH278" s="242"/>
      <c r="CI278" s="242"/>
      <c r="CJ278" s="242"/>
      <c r="CK278" s="242"/>
      <c r="CL278" s="242"/>
      <c r="CM278" s="242"/>
      <c r="CN278" s="242"/>
      <c r="CO278" s="242"/>
      <c r="CP278" s="242"/>
      <c r="CQ278" s="242"/>
      <c r="CR278" s="242"/>
      <c r="CS278" s="242"/>
      <c r="CT278" s="242"/>
      <c r="CU278" s="242"/>
      <c r="CV278" s="242"/>
      <c r="CW278" s="242"/>
      <c r="CX278" s="242"/>
      <c r="CY278" s="242"/>
      <c r="CZ278" s="242"/>
      <c r="DA278" s="242"/>
      <c r="DB278" s="242"/>
      <c r="DC278" s="242"/>
      <c r="DD278" s="242"/>
      <c r="DE278" s="242"/>
      <c r="DF278" s="242"/>
      <c r="DG278" s="242"/>
      <c r="DH278" s="242"/>
      <c r="DI278" s="242"/>
      <c r="DJ278" s="242"/>
      <c r="DK278" s="242"/>
      <c r="DL278" s="242"/>
      <c r="DM278" s="242"/>
      <c r="DN278" s="242"/>
      <c r="DO278" s="242"/>
      <c r="DP278" s="242"/>
      <c r="DQ278" s="242"/>
      <c r="DR278" s="242"/>
      <c r="DS278" s="242"/>
      <c r="DT278" s="242"/>
      <c r="DU278" s="242"/>
      <c r="DV278" s="242"/>
      <c r="DW278" s="242"/>
      <c r="DX278" s="242"/>
      <c r="DY278" s="242"/>
      <c r="DZ278" s="242"/>
      <c r="EA278" s="242"/>
      <c r="EB278" s="242"/>
      <c r="EC278" s="242"/>
      <c r="ED278" s="242"/>
      <c r="EE278" s="242"/>
      <c r="EF278" s="242"/>
      <c r="EG278" s="242"/>
      <c r="EH278" s="242"/>
      <c r="EI278" s="242"/>
      <c r="EJ278" s="242"/>
      <c r="EK278" s="242"/>
      <c r="EL278" s="242"/>
      <c r="EM278" s="242"/>
      <c r="EN278" s="242"/>
      <c r="EO278" s="242"/>
      <c r="EP278" s="242"/>
    </row>
    <row r="279" spans="2:147" s="55" customFormat="1" ht="11.25" customHeight="1" hidden="1">
      <c r="B279" s="165">
        <v>1</v>
      </c>
      <c r="C279" s="165"/>
      <c r="D279" s="239" t="s">
        <v>103</v>
      </c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6" t="s">
        <v>86</v>
      </c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 t="s">
        <v>70</v>
      </c>
      <c r="AJ279" s="236"/>
      <c r="AK279" s="236"/>
      <c r="AL279" s="236"/>
      <c r="AM279" s="236"/>
      <c r="AN279" s="236"/>
      <c r="AO279" s="236"/>
      <c r="AP279" s="236"/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6"/>
      <c r="BB279" s="236"/>
      <c r="BC279" s="236"/>
      <c r="BD279" s="236"/>
      <c r="BE279" s="236"/>
      <c r="BF279" s="236"/>
      <c r="BG279" s="236"/>
      <c r="BH279" s="236"/>
      <c r="BI279" s="236"/>
      <c r="BJ279" s="243">
        <v>240</v>
      </c>
      <c r="BK279" s="243"/>
      <c r="BL279" s="243"/>
      <c r="BM279" s="243"/>
      <c r="BN279" s="243"/>
      <c r="BO279" s="243"/>
      <c r="BP279" s="243"/>
      <c r="BQ279" s="243"/>
      <c r="BR279" s="243"/>
      <c r="BS279" s="243"/>
      <c r="BT279" s="243"/>
      <c r="BU279" s="243"/>
      <c r="BV279" s="243"/>
      <c r="BW279" s="243"/>
      <c r="BX279" s="243"/>
      <c r="BY279" s="243"/>
      <c r="BZ279" s="243"/>
      <c r="CA279" s="243"/>
      <c r="CB279" s="243"/>
      <c r="CC279" s="46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8"/>
      <c r="DC279" s="243">
        <v>250</v>
      </c>
      <c r="DD279" s="243"/>
      <c r="DE279" s="243"/>
      <c r="DF279" s="243"/>
      <c r="DG279" s="243"/>
      <c r="DH279" s="243"/>
      <c r="DI279" s="243"/>
      <c r="DJ279" s="243"/>
      <c r="DK279" s="243"/>
      <c r="DL279" s="243"/>
      <c r="DM279" s="243"/>
      <c r="DN279" s="243"/>
      <c r="DO279" s="243"/>
      <c r="DP279" s="243"/>
      <c r="DQ279" s="243"/>
      <c r="DR279" s="243"/>
      <c r="DS279" s="243"/>
      <c r="DT279" s="243"/>
      <c r="DU279" s="46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8"/>
    </row>
    <row r="280" spans="2:147" s="55" customFormat="1" ht="11.25" customHeight="1" hidden="1">
      <c r="B280" s="165">
        <v>2</v>
      </c>
      <c r="C280" s="165"/>
      <c r="D280" s="239" t="s">
        <v>104</v>
      </c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6" t="s">
        <v>86</v>
      </c>
      <c r="Z280" s="236"/>
      <c r="AA280" s="236"/>
      <c r="AB280" s="236"/>
      <c r="AC280" s="236"/>
      <c r="AD280" s="236"/>
      <c r="AE280" s="236"/>
      <c r="AF280" s="236"/>
      <c r="AG280" s="236"/>
      <c r="AH280" s="236"/>
      <c r="AI280" s="236" t="s">
        <v>70</v>
      </c>
      <c r="AJ280" s="236"/>
      <c r="AK280" s="236"/>
      <c r="AL280" s="236"/>
      <c r="AM280" s="236"/>
      <c r="AN280" s="236"/>
      <c r="AO280" s="236"/>
      <c r="AP280" s="236"/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6"/>
      <c r="BB280" s="236"/>
      <c r="BC280" s="236"/>
      <c r="BD280" s="236"/>
      <c r="BE280" s="236"/>
      <c r="BF280" s="236"/>
      <c r="BG280" s="236"/>
      <c r="BH280" s="236"/>
      <c r="BI280" s="236"/>
      <c r="BJ280" s="243">
        <v>260</v>
      </c>
      <c r="BK280" s="243"/>
      <c r="BL280" s="243"/>
      <c r="BM280" s="243"/>
      <c r="BN280" s="243"/>
      <c r="BO280" s="243"/>
      <c r="BP280" s="243"/>
      <c r="BQ280" s="243"/>
      <c r="BR280" s="243"/>
      <c r="BS280" s="243"/>
      <c r="BT280" s="243"/>
      <c r="BU280" s="243"/>
      <c r="BV280" s="243"/>
      <c r="BW280" s="243"/>
      <c r="BX280" s="243"/>
      <c r="BY280" s="243"/>
      <c r="BZ280" s="243"/>
      <c r="CA280" s="243"/>
      <c r="CB280" s="243"/>
      <c r="CC280" s="46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8"/>
      <c r="DC280" s="243">
        <v>270</v>
      </c>
      <c r="DD280" s="243"/>
      <c r="DE280" s="243"/>
      <c r="DF280" s="243"/>
      <c r="DG280" s="243"/>
      <c r="DH280" s="243"/>
      <c r="DI280" s="243"/>
      <c r="DJ280" s="243"/>
      <c r="DK280" s="243"/>
      <c r="DL280" s="243"/>
      <c r="DM280" s="243"/>
      <c r="DN280" s="243"/>
      <c r="DO280" s="243"/>
      <c r="DP280" s="243"/>
      <c r="DQ280" s="243"/>
      <c r="DR280" s="243"/>
      <c r="DS280" s="243"/>
      <c r="DT280" s="243"/>
      <c r="DU280" s="46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8"/>
    </row>
    <row r="281" spans="2:147" s="55" customFormat="1" ht="21.75" customHeight="1" hidden="1">
      <c r="B281" s="165">
        <v>3</v>
      </c>
      <c r="C281" s="165"/>
      <c r="D281" s="239" t="s">
        <v>105</v>
      </c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6" t="s">
        <v>97</v>
      </c>
      <c r="Z281" s="236"/>
      <c r="AA281" s="236"/>
      <c r="AB281" s="236"/>
      <c r="AC281" s="236"/>
      <c r="AD281" s="236"/>
      <c r="AE281" s="236"/>
      <c r="AF281" s="236"/>
      <c r="AG281" s="236"/>
      <c r="AH281" s="236"/>
      <c r="AI281" s="236" t="s">
        <v>70</v>
      </c>
      <c r="AJ281" s="236"/>
      <c r="AK281" s="236"/>
      <c r="AL281" s="236"/>
      <c r="AM281" s="236"/>
      <c r="AN281" s="236"/>
      <c r="AO281" s="236"/>
      <c r="AP281" s="236"/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6"/>
      <c r="BB281" s="236"/>
      <c r="BC281" s="236"/>
      <c r="BD281" s="236"/>
      <c r="BE281" s="236"/>
      <c r="BF281" s="236"/>
      <c r="BG281" s="236"/>
      <c r="BH281" s="236"/>
      <c r="BI281" s="236"/>
      <c r="BJ281" s="238">
        <v>4150</v>
      </c>
      <c r="BK281" s="238"/>
      <c r="BL281" s="238"/>
      <c r="BM281" s="238"/>
      <c r="BN281" s="238"/>
      <c r="BO281" s="238"/>
      <c r="BP281" s="238"/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  <c r="CC281" s="46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8"/>
      <c r="DC281" s="238">
        <v>4250</v>
      </c>
      <c r="DD281" s="238"/>
      <c r="DE281" s="238"/>
      <c r="DF281" s="238"/>
      <c r="DG281" s="238"/>
      <c r="DH281" s="238"/>
      <c r="DI281" s="238"/>
      <c r="DJ281" s="238"/>
      <c r="DK281" s="238"/>
      <c r="DL281" s="238"/>
      <c r="DM281" s="238"/>
      <c r="DN281" s="238"/>
      <c r="DO281" s="238"/>
      <c r="DP281" s="238"/>
      <c r="DQ281" s="238"/>
      <c r="DR281" s="238"/>
      <c r="DS281" s="238"/>
      <c r="DT281" s="238"/>
      <c r="DU281" s="46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8"/>
    </row>
    <row r="282" spans="2:147" s="55" customFormat="1" ht="21.75" customHeight="1" hidden="1">
      <c r="B282" s="165">
        <v>4</v>
      </c>
      <c r="C282" s="165"/>
      <c r="D282" s="239" t="s">
        <v>106</v>
      </c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6" t="s">
        <v>97</v>
      </c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 t="s">
        <v>70</v>
      </c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236"/>
      <c r="BD282" s="236"/>
      <c r="BE282" s="236"/>
      <c r="BF282" s="236"/>
      <c r="BG282" s="236"/>
      <c r="BH282" s="236"/>
      <c r="BI282" s="236"/>
      <c r="BJ282" s="238">
        <v>6900</v>
      </c>
      <c r="BK282" s="238"/>
      <c r="BL282" s="238"/>
      <c r="BM282" s="238"/>
      <c r="BN282" s="238"/>
      <c r="BO282" s="238"/>
      <c r="BP282" s="238"/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  <c r="CC282" s="46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8"/>
      <c r="DC282" s="238">
        <v>7000</v>
      </c>
      <c r="DD282" s="238"/>
      <c r="DE282" s="238"/>
      <c r="DF282" s="238"/>
      <c r="DG282" s="238"/>
      <c r="DH282" s="238"/>
      <c r="DI282" s="238"/>
      <c r="DJ282" s="238"/>
      <c r="DK282" s="238"/>
      <c r="DL282" s="238"/>
      <c r="DM282" s="238"/>
      <c r="DN282" s="238"/>
      <c r="DO282" s="238"/>
      <c r="DP282" s="238"/>
      <c r="DQ282" s="238"/>
      <c r="DR282" s="238"/>
      <c r="DS282" s="238"/>
      <c r="DT282" s="238"/>
      <c r="DU282" s="46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8"/>
    </row>
    <row r="283" spans="2:146" s="55" customFormat="1" ht="11.25" customHeight="1" hidden="1">
      <c r="B283" s="66"/>
      <c r="C283" s="67"/>
      <c r="D283" s="242" t="s">
        <v>80</v>
      </c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  <c r="AJ283" s="242"/>
      <c r="AK283" s="242"/>
      <c r="AL283" s="242"/>
      <c r="AM283" s="242"/>
      <c r="AN283" s="242"/>
      <c r="AO283" s="242"/>
      <c r="AP283" s="242"/>
      <c r="AQ283" s="242"/>
      <c r="AR283" s="242"/>
      <c r="AS283" s="242"/>
      <c r="AT283" s="242"/>
      <c r="AU283" s="242"/>
      <c r="AV283" s="242"/>
      <c r="AW283" s="242"/>
      <c r="AX283" s="242"/>
      <c r="AY283" s="242"/>
      <c r="AZ283" s="242"/>
      <c r="BA283" s="242"/>
      <c r="BB283" s="242"/>
      <c r="BC283" s="242"/>
      <c r="BD283" s="242"/>
      <c r="BE283" s="242"/>
      <c r="BF283" s="242"/>
      <c r="BG283" s="242"/>
      <c r="BH283" s="242"/>
      <c r="BI283" s="242"/>
      <c r="BJ283" s="242"/>
      <c r="BK283" s="242"/>
      <c r="BL283" s="242"/>
      <c r="BM283" s="242"/>
      <c r="BN283" s="242"/>
      <c r="BO283" s="242"/>
      <c r="BP283" s="242"/>
      <c r="BQ283" s="242"/>
      <c r="BR283" s="242"/>
      <c r="BS283" s="242"/>
      <c r="BT283" s="242"/>
      <c r="BU283" s="242"/>
      <c r="BV283" s="242"/>
      <c r="BW283" s="242"/>
      <c r="BX283" s="242"/>
      <c r="BY283" s="242"/>
      <c r="BZ283" s="242"/>
      <c r="CA283" s="242"/>
      <c r="CB283" s="242"/>
      <c r="CC283" s="242"/>
      <c r="CD283" s="242"/>
      <c r="CE283" s="242"/>
      <c r="CF283" s="242"/>
      <c r="CG283" s="242"/>
      <c r="CH283" s="242"/>
      <c r="CI283" s="242"/>
      <c r="CJ283" s="242"/>
      <c r="CK283" s="242"/>
      <c r="CL283" s="242"/>
      <c r="CM283" s="242"/>
      <c r="CN283" s="242"/>
      <c r="CO283" s="242"/>
      <c r="CP283" s="242"/>
      <c r="CQ283" s="242"/>
      <c r="CR283" s="242"/>
      <c r="CS283" s="242"/>
      <c r="CT283" s="242"/>
      <c r="CU283" s="242"/>
      <c r="CV283" s="242"/>
      <c r="CW283" s="242"/>
      <c r="CX283" s="242"/>
      <c r="CY283" s="242"/>
      <c r="CZ283" s="242"/>
      <c r="DA283" s="242"/>
      <c r="DB283" s="242"/>
      <c r="DC283" s="242"/>
      <c r="DD283" s="242"/>
      <c r="DE283" s="242"/>
      <c r="DF283" s="242"/>
      <c r="DG283" s="242"/>
      <c r="DH283" s="242"/>
      <c r="DI283" s="242"/>
      <c r="DJ283" s="242"/>
      <c r="DK283" s="242"/>
      <c r="DL283" s="242"/>
      <c r="DM283" s="242"/>
      <c r="DN283" s="242"/>
      <c r="DO283" s="242"/>
      <c r="DP283" s="242"/>
      <c r="DQ283" s="242"/>
      <c r="DR283" s="242"/>
      <c r="DS283" s="242"/>
      <c r="DT283" s="242"/>
      <c r="DU283" s="242"/>
      <c r="DV283" s="242"/>
      <c r="DW283" s="242"/>
      <c r="DX283" s="242"/>
      <c r="DY283" s="242"/>
      <c r="DZ283" s="242"/>
      <c r="EA283" s="242"/>
      <c r="EB283" s="242"/>
      <c r="EC283" s="242"/>
      <c r="ED283" s="242"/>
      <c r="EE283" s="242"/>
      <c r="EF283" s="242"/>
      <c r="EG283" s="242"/>
      <c r="EH283" s="242"/>
      <c r="EI283" s="242"/>
      <c r="EJ283" s="242"/>
      <c r="EK283" s="242"/>
      <c r="EL283" s="242"/>
      <c r="EM283" s="242"/>
      <c r="EN283" s="242"/>
      <c r="EO283" s="242"/>
      <c r="EP283" s="242"/>
    </row>
    <row r="284" spans="2:147" s="55" customFormat="1" ht="21.75" customHeight="1" hidden="1">
      <c r="B284" s="165">
        <v>1</v>
      </c>
      <c r="C284" s="165"/>
      <c r="D284" s="239" t="s">
        <v>107</v>
      </c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6" t="s">
        <v>82</v>
      </c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 t="s">
        <v>74</v>
      </c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236"/>
      <c r="BD284" s="236"/>
      <c r="BE284" s="236"/>
      <c r="BF284" s="236"/>
      <c r="BG284" s="236"/>
      <c r="BH284" s="236"/>
      <c r="BI284" s="236"/>
      <c r="BJ284" s="243">
        <v>87.92</v>
      </c>
      <c r="BK284" s="243"/>
      <c r="BL284" s="243"/>
      <c r="BM284" s="243"/>
      <c r="BN284" s="243"/>
      <c r="BO284" s="243"/>
      <c r="BP284" s="243"/>
      <c r="BQ284" s="243"/>
      <c r="BR284" s="243"/>
      <c r="BS284" s="243"/>
      <c r="BT284" s="243"/>
      <c r="BU284" s="243"/>
      <c r="BV284" s="243"/>
      <c r="BW284" s="243"/>
      <c r="BX284" s="243"/>
      <c r="BY284" s="243"/>
      <c r="BZ284" s="243"/>
      <c r="CA284" s="243"/>
      <c r="CB284" s="243"/>
      <c r="CC284" s="46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8"/>
      <c r="DC284" s="243">
        <v>88.79</v>
      </c>
      <c r="DD284" s="243"/>
      <c r="DE284" s="243"/>
      <c r="DF284" s="243"/>
      <c r="DG284" s="243"/>
      <c r="DH284" s="243"/>
      <c r="DI284" s="243"/>
      <c r="DJ284" s="243"/>
      <c r="DK284" s="243"/>
      <c r="DL284" s="243"/>
      <c r="DM284" s="243"/>
      <c r="DN284" s="243"/>
      <c r="DO284" s="243"/>
      <c r="DP284" s="243"/>
      <c r="DQ284" s="243"/>
      <c r="DR284" s="243"/>
      <c r="DS284" s="243"/>
      <c r="DT284" s="243"/>
      <c r="DU284" s="46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8"/>
    </row>
    <row r="285" spans="2:147" s="55" customFormat="1" ht="21.75" customHeight="1" hidden="1">
      <c r="B285" s="165">
        <v>2</v>
      </c>
      <c r="C285" s="165"/>
      <c r="D285" s="239" t="s">
        <v>108</v>
      </c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6" t="s">
        <v>82</v>
      </c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 t="s">
        <v>74</v>
      </c>
      <c r="AJ285" s="236"/>
      <c r="AK285" s="236"/>
      <c r="AL285" s="236"/>
      <c r="AM285" s="236"/>
      <c r="AN285" s="236"/>
      <c r="AO285" s="236"/>
      <c r="AP285" s="236"/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6"/>
      <c r="BB285" s="236"/>
      <c r="BC285" s="236"/>
      <c r="BD285" s="236"/>
      <c r="BE285" s="236"/>
      <c r="BF285" s="236"/>
      <c r="BG285" s="236"/>
      <c r="BH285" s="236"/>
      <c r="BI285" s="236"/>
      <c r="BJ285" s="243">
        <v>5.08</v>
      </c>
      <c r="BK285" s="243"/>
      <c r="BL285" s="243"/>
      <c r="BM285" s="243"/>
      <c r="BN285" s="243"/>
      <c r="BO285" s="243"/>
      <c r="BP285" s="243"/>
      <c r="BQ285" s="243"/>
      <c r="BR285" s="243"/>
      <c r="BS285" s="243"/>
      <c r="BT285" s="243"/>
      <c r="BU285" s="243"/>
      <c r="BV285" s="243"/>
      <c r="BW285" s="243"/>
      <c r="BX285" s="243"/>
      <c r="BY285" s="243"/>
      <c r="BZ285" s="243"/>
      <c r="CA285" s="243"/>
      <c r="CB285" s="243"/>
      <c r="CC285" s="46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8"/>
      <c r="DC285" s="243">
        <v>5.22</v>
      </c>
      <c r="DD285" s="243"/>
      <c r="DE285" s="243"/>
      <c r="DF285" s="243"/>
      <c r="DG285" s="243"/>
      <c r="DH285" s="243"/>
      <c r="DI285" s="243"/>
      <c r="DJ285" s="243"/>
      <c r="DK285" s="243"/>
      <c r="DL285" s="243"/>
      <c r="DM285" s="243"/>
      <c r="DN285" s="243"/>
      <c r="DO285" s="243"/>
      <c r="DP285" s="243"/>
      <c r="DQ285" s="243"/>
      <c r="DR285" s="243"/>
      <c r="DS285" s="243"/>
      <c r="DT285" s="243"/>
      <c r="DU285" s="46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8"/>
    </row>
    <row r="286" spans="2:146" s="55" customFormat="1" ht="11.25" customHeight="1" hidden="1">
      <c r="B286" s="66"/>
      <c r="C286" s="67"/>
      <c r="D286" s="242" t="s">
        <v>71</v>
      </c>
      <c r="E286" s="242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  <c r="AJ286" s="242"/>
      <c r="AK286" s="242"/>
      <c r="AL286" s="242"/>
      <c r="AM286" s="242"/>
      <c r="AN286" s="242"/>
      <c r="AO286" s="242"/>
      <c r="AP286" s="242"/>
      <c r="AQ286" s="242"/>
      <c r="AR286" s="242"/>
      <c r="AS286" s="242"/>
      <c r="AT286" s="242"/>
      <c r="AU286" s="242"/>
      <c r="AV286" s="242"/>
      <c r="AW286" s="242"/>
      <c r="AX286" s="242"/>
      <c r="AY286" s="242"/>
      <c r="AZ286" s="242"/>
      <c r="BA286" s="242"/>
      <c r="BB286" s="242"/>
      <c r="BC286" s="242"/>
      <c r="BD286" s="242"/>
      <c r="BE286" s="242"/>
      <c r="BF286" s="242"/>
      <c r="BG286" s="242"/>
      <c r="BH286" s="242"/>
      <c r="BI286" s="242"/>
      <c r="BJ286" s="242"/>
      <c r="BK286" s="242"/>
      <c r="BL286" s="242"/>
      <c r="BM286" s="242"/>
      <c r="BN286" s="242"/>
      <c r="BO286" s="242"/>
      <c r="BP286" s="242"/>
      <c r="BQ286" s="242"/>
      <c r="BR286" s="242"/>
      <c r="BS286" s="242"/>
      <c r="BT286" s="242"/>
      <c r="BU286" s="242"/>
      <c r="BV286" s="242"/>
      <c r="BW286" s="242"/>
      <c r="BX286" s="242"/>
      <c r="BY286" s="242"/>
      <c r="BZ286" s="242"/>
      <c r="CA286" s="242"/>
      <c r="CB286" s="242"/>
      <c r="CC286" s="242"/>
      <c r="CD286" s="242"/>
      <c r="CE286" s="242"/>
      <c r="CF286" s="242"/>
      <c r="CG286" s="242"/>
      <c r="CH286" s="242"/>
      <c r="CI286" s="242"/>
      <c r="CJ286" s="242"/>
      <c r="CK286" s="242"/>
      <c r="CL286" s="242"/>
      <c r="CM286" s="242"/>
      <c r="CN286" s="242"/>
      <c r="CO286" s="242"/>
      <c r="CP286" s="242"/>
      <c r="CQ286" s="242"/>
      <c r="CR286" s="242"/>
      <c r="CS286" s="242"/>
      <c r="CT286" s="242"/>
      <c r="CU286" s="242"/>
      <c r="CV286" s="242"/>
      <c r="CW286" s="242"/>
      <c r="CX286" s="242"/>
      <c r="CY286" s="242"/>
      <c r="CZ286" s="242"/>
      <c r="DA286" s="242"/>
      <c r="DB286" s="242"/>
      <c r="DC286" s="242"/>
      <c r="DD286" s="242"/>
      <c r="DE286" s="242"/>
      <c r="DF286" s="242"/>
      <c r="DG286" s="242"/>
      <c r="DH286" s="242"/>
      <c r="DI286" s="242"/>
      <c r="DJ286" s="242"/>
      <c r="DK286" s="242"/>
      <c r="DL286" s="242"/>
      <c r="DM286" s="242"/>
      <c r="DN286" s="242"/>
      <c r="DO286" s="242"/>
      <c r="DP286" s="242"/>
      <c r="DQ286" s="242"/>
      <c r="DR286" s="242"/>
      <c r="DS286" s="242"/>
      <c r="DT286" s="242"/>
      <c r="DU286" s="242"/>
      <c r="DV286" s="242"/>
      <c r="DW286" s="242"/>
      <c r="DX286" s="242"/>
      <c r="DY286" s="242"/>
      <c r="DZ286" s="242"/>
      <c r="EA286" s="242"/>
      <c r="EB286" s="242"/>
      <c r="EC286" s="242"/>
      <c r="ED286" s="242"/>
      <c r="EE286" s="242"/>
      <c r="EF286" s="242"/>
      <c r="EG286" s="242"/>
      <c r="EH286" s="242"/>
      <c r="EI286" s="242"/>
      <c r="EJ286" s="242"/>
      <c r="EK286" s="242"/>
      <c r="EL286" s="242"/>
      <c r="EM286" s="242"/>
      <c r="EN286" s="242"/>
      <c r="EO286" s="242"/>
      <c r="EP286" s="242"/>
    </row>
    <row r="287" spans="2:147" s="55" customFormat="1" ht="32.25" customHeight="1" hidden="1">
      <c r="B287" s="165">
        <v>1</v>
      </c>
      <c r="C287" s="165"/>
      <c r="D287" s="239" t="s">
        <v>109</v>
      </c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6" t="s">
        <v>73</v>
      </c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 t="s">
        <v>74</v>
      </c>
      <c r="AJ287" s="236"/>
      <c r="AK287" s="236"/>
      <c r="AL287" s="236"/>
      <c r="AM287" s="236"/>
      <c r="AN287" s="236"/>
      <c r="AO287" s="236"/>
      <c r="AP287" s="236"/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6"/>
      <c r="BB287" s="236"/>
      <c r="BC287" s="236"/>
      <c r="BD287" s="236"/>
      <c r="BE287" s="236"/>
      <c r="BF287" s="236"/>
      <c r="BG287" s="236"/>
      <c r="BH287" s="236"/>
      <c r="BI287" s="236"/>
      <c r="BJ287" s="243">
        <v>3.8</v>
      </c>
      <c r="BK287" s="243"/>
      <c r="BL287" s="243"/>
      <c r="BM287" s="243"/>
      <c r="BN287" s="243"/>
      <c r="BO287" s="243"/>
      <c r="BP287" s="243"/>
      <c r="BQ287" s="243"/>
      <c r="BR287" s="243"/>
      <c r="BS287" s="243"/>
      <c r="BT287" s="243"/>
      <c r="BU287" s="243"/>
      <c r="BV287" s="243"/>
      <c r="BW287" s="243"/>
      <c r="BX287" s="243"/>
      <c r="BY287" s="243"/>
      <c r="BZ287" s="243"/>
      <c r="CA287" s="243"/>
      <c r="CB287" s="243"/>
      <c r="CC287" s="46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8"/>
      <c r="DC287" s="243">
        <v>2.4</v>
      </c>
      <c r="DD287" s="243"/>
      <c r="DE287" s="243"/>
      <c r="DF287" s="243"/>
      <c r="DG287" s="243"/>
      <c r="DH287" s="243"/>
      <c r="DI287" s="243"/>
      <c r="DJ287" s="243"/>
      <c r="DK287" s="243"/>
      <c r="DL287" s="243"/>
      <c r="DM287" s="243"/>
      <c r="DN287" s="243"/>
      <c r="DO287" s="243"/>
      <c r="DP287" s="243"/>
      <c r="DQ287" s="243"/>
      <c r="DR287" s="243"/>
      <c r="DS287" s="243"/>
      <c r="DT287" s="243"/>
      <c r="DU287" s="46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8"/>
    </row>
    <row r="288" spans="2:147" s="55" customFormat="1" ht="42.75" customHeight="1" hidden="1">
      <c r="B288" s="165">
        <v>2</v>
      </c>
      <c r="C288" s="165"/>
      <c r="D288" s="239" t="s">
        <v>110</v>
      </c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6" t="s">
        <v>73</v>
      </c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 t="s">
        <v>74</v>
      </c>
      <c r="AJ288" s="236"/>
      <c r="AK288" s="236"/>
      <c r="AL288" s="236"/>
      <c r="AM288" s="236"/>
      <c r="AN288" s="236"/>
      <c r="AO288" s="236"/>
      <c r="AP288" s="236"/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6"/>
      <c r="BB288" s="236"/>
      <c r="BC288" s="236"/>
      <c r="BD288" s="236"/>
      <c r="BE288" s="236"/>
      <c r="BF288" s="236"/>
      <c r="BG288" s="236"/>
      <c r="BH288" s="236"/>
      <c r="BI288" s="236"/>
      <c r="BJ288" s="243">
        <v>3</v>
      </c>
      <c r="BK288" s="243"/>
      <c r="BL288" s="243"/>
      <c r="BM288" s="243"/>
      <c r="BN288" s="243"/>
      <c r="BO288" s="243"/>
      <c r="BP288" s="243"/>
      <c r="BQ288" s="243"/>
      <c r="BR288" s="243"/>
      <c r="BS288" s="243"/>
      <c r="BT288" s="243"/>
      <c r="BU288" s="243"/>
      <c r="BV288" s="243"/>
      <c r="BW288" s="243"/>
      <c r="BX288" s="243"/>
      <c r="BY288" s="243"/>
      <c r="BZ288" s="243"/>
      <c r="CA288" s="243"/>
      <c r="CB288" s="243"/>
      <c r="CC288" s="46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8"/>
      <c r="DC288" s="243">
        <v>1.4</v>
      </c>
      <c r="DD288" s="243"/>
      <c r="DE288" s="243"/>
      <c r="DF288" s="243"/>
      <c r="DG288" s="243"/>
      <c r="DH288" s="243"/>
      <c r="DI288" s="243"/>
      <c r="DJ288" s="243"/>
      <c r="DK288" s="243"/>
      <c r="DL288" s="243"/>
      <c r="DM288" s="243"/>
      <c r="DN288" s="243"/>
      <c r="DO288" s="243"/>
      <c r="DP288" s="243"/>
      <c r="DQ288" s="243"/>
      <c r="DR288" s="243"/>
      <c r="DS288" s="243"/>
      <c r="DT288" s="243"/>
      <c r="DU288" s="46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8"/>
    </row>
    <row r="289" spans="2:146" s="65" customFormat="1" ht="12" customHeight="1" hidden="1">
      <c r="B289" s="245">
        <v>313133</v>
      </c>
      <c r="C289" s="245"/>
      <c r="D289" s="241" t="s">
        <v>36</v>
      </c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  <c r="AB289" s="241"/>
      <c r="AC289" s="241"/>
      <c r="AD289" s="241"/>
      <c r="AE289" s="241"/>
      <c r="AF289" s="241"/>
      <c r="AG289" s="241"/>
      <c r="AH289" s="241"/>
      <c r="AI289" s="241"/>
      <c r="AJ289" s="241"/>
      <c r="AK289" s="241"/>
      <c r="AL289" s="241"/>
      <c r="AM289" s="241"/>
      <c r="AN289" s="241"/>
      <c r="AO289" s="241"/>
      <c r="AP289" s="241"/>
      <c r="AQ289" s="241"/>
      <c r="AR289" s="241"/>
      <c r="AS289" s="241"/>
      <c r="AT289" s="241"/>
      <c r="AU289" s="241"/>
      <c r="AV289" s="241"/>
      <c r="AW289" s="241"/>
      <c r="AX289" s="241"/>
      <c r="AY289" s="241"/>
      <c r="AZ289" s="241"/>
      <c r="BA289" s="241"/>
      <c r="BB289" s="241"/>
      <c r="BC289" s="241"/>
      <c r="BD289" s="241"/>
      <c r="BE289" s="241"/>
      <c r="BF289" s="241"/>
      <c r="BG289" s="241"/>
      <c r="BH289" s="241"/>
      <c r="BI289" s="241"/>
      <c r="BJ289" s="241"/>
      <c r="BK289" s="241"/>
      <c r="BL289" s="241"/>
      <c r="BM289" s="241"/>
      <c r="BN289" s="241"/>
      <c r="BO289" s="241"/>
      <c r="BP289" s="241"/>
      <c r="BQ289" s="241"/>
      <c r="BR289" s="241"/>
      <c r="BS289" s="241"/>
      <c r="BT289" s="241"/>
      <c r="BU289" s="241"/>
      <c r="BV289" s="241"/>
      <c r="BW289" s="241"/>
      <c r="BX289" s="241"/>
      <c r="BY289" s="241"/>
      <c r="BZ289" s="241"/>
      <c r="CA289" s="241"/>
      <c r="CB289" s="241"/>
      <c r="CC289" s="241"/>
      <c r="CD289" s="241"/>
      <c r="CE289" s="241"/>
      <c r="CF289" s="241"/>
      <c r="CG289" s="241"/>
      <c r="CH289" s="241"/>
      <c r="CI289" s="241"/>
      <c r="CJ289" s="241"/>
      <c r="CK289" s="241"/>
      <c r="CL289" s="241"/>
      <c r="CM289" s="241"/>
      <c r="CN289" s="241"/>
      <c r="CO289" s="241"/>
      <c r="CP289" s="241"/>
      <c r="CQ289" s="241"/>
      <c r="CR289" s="241"/>
      <c r="CS289" s="241"/>
      <c r="CT289" s="241"/>
      <c r="CU289" s="241"/>
      <c r="CV289" s="241"/>
      <c r="CW289" s="241"/>
      <c r="CX289" s="241"/>
      <c r="CY289" s="241"/>
      <c r="CZ289" s="241"/>
      <c r="DA289" s="241"/>
      <c r="DB289" s="241"/>
      <c r="DC289" s="241"/>
      <c r="DD289" s="241"/>
      <c r="DE289" s="241"/>
      <c r="DF289" s="241"/>
      <c r="DG289" s="241"/>
      <c r="DH289" s="241"/>
      <c r="DI289" s="241"/>
      <c r="DJ289" s="241"/>
      <c r="DK289" s="241"/>
      <c r="DL289" s="241"/>
      <c r="DM289" s="241"/>
      <c r="DN289" s="241"/>
      <c r="DO289" s="241"/>
      <c r="DP289" s="241"/>
      <c r="DQ289" s="241"/>
      <c r="DR289" s="241"/>
      <c r="DS289" s="241"/>
      <c r="DT289" s="241"/>
      <c r="DU289" s="241"/>
      <c r="DV289" s="241"/>
      <c r="DW289" s="241"/>
      <c r="DX289" s="241"/>
      <c r="DY289" s="241"/>
      <c r="DZ289" s="241"/>
      <c r="EA289" s="241"/>
      <c r="EB289" s="241"/>
      <c r="EC289" s="241"/>
      <c r="ED289" s="241"/>
      <c r="EE289" s="241"/>
      <c r="EF289" s="241"/>
      <c r="EG289" s="241"/>
      <c r="EH289" s="241"/>
      <c r="EI289" s="241"/>
      <c r="EJ289" s="241"/>
      <c r="EK289" s="241"/>
      <c r="EL289" s="241"/>
      <c r="EM289" s="241"/>
      <c r="EN289" s="241"/>
      <c r="EO289" s="241"/>
      <c r="EP289" s="241"/>
    </row>
    <row r="290" spans="2:146" s="65" customFormat="1" ht="6" customHeight="1" hidden="1">
      <c r="B290" s="240" t="s">
        <v>66</v>
      </c>
      <c r="C290" s="240"/>
      <c r="D290" s="241" t="s">
        <v>58</v>
      </c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241"/>
      <c r="U290" s="241"/>
      <c r="V290" s="241"/>
      <c r="W290" s="241"/>
      <c r="X290" s="241"/>
      <c r="Y290" s="241"/>
      <c r="Z290" s="241"/>
      <c r="AA290" s="241"/>
      <c r="AB290" s="241"/>
      <c r="AC290" s="241"/>
      <c r="AD290" s="241"/>
      <c r="AE290" s="241"/>
      <c r="AF290" s="241"/>
      <c r="AG290" s="241"/>
      <c r="AH290" s="241"/>
      <c r="AI290" s="241"/>
      <c r="AJ290" s="241"/>
      <c r="AK290" s="241"/>
      <c r="AL290" s="241"/>
      <c r="AM290" s="241"/>
      <c r="AN290" s="241"/>
      <c r="AO290" s="241"/>
      <c r="AP290" s="241"/>
      <c r="AQ290" s="241"/>
      <c r="AR290" s="241"/>
      <c r="AS290" s="241"/>
      <c r="AT290" s="241"/>
      <c r="AU290" s="241"/>
      <c r="AV290" s="241"/>
      <c r="AW290" s="241"/>
      <c r="AX290" s="241"/>
      <c r="AY290" s="241"/>
      <c r="AZ290" s="241"/>
      <c r="BA290" s="241"/>
      <c r="BB290" s="241"/>
      <c r="BC290" s="241"/>
      <c r="BD290" s="241"/>
      <c r="BE290" s="241"/>
      <c r="BF290" s="241"/>
      <c r="BG290" s="241"/>
      <c r="BH290" s="241"/>
      <c r="BI290" s="241"/>
      <c r="BJ290" s="241"/>
      <c r="BK290" s="241"/>
      <c r="BL290" s="241"/>
      <c r="BM290" s="241"/>
      <c r="BN290" s="241"/>
      <c r="BO290" s="241"/>
      <c r="BP290" s="241"/>
      <c r="BQ290" s="241"/>
      <c r="BR290" s="241"/>
      <c r="BS290" s="241"/>
      <c r="BT290" s="241"/>
      <c r="BU290" s="241"/>
      <c r="BV290" s="241"/>
      <c r="BW290" s="241"/>
      <c r="BX290" s="241"/>
      <c r="BY290" s="241"/>
      <c r="BZ290" s="241"/>
      <c r="CA290" s="241"/>
      <c r="CB290" s="241"/>
      <c r="CC290" s="241"/>
      <c r="CD290" s="241"/>
      <c r="CE290" s="241"/>
      <c r="CF290" s="241"/>
      <c r="CG290" s="241"/>
      <c r="CH290" s="241"/>
      <c r="CI290" s="241"/>
      <c r="CJ290" s="241"/>
      <c r="CK290" s="241"/>
      <c r="CL290" s="241"/>
      <c r="CM290" s="241"/>
      <c r="CN290" s="241"/>
      <c r="CO290" s="241"/>
      <c r="CP290" s="241"/>
      <c r="CQ290" s="241"/>
      <c r="CR290" s="241"/>
      <c r="CS290" s="241"/>
      <c r="CT290" s="241"/>
      <c r="CU290" s="241"/>
      <c r="CV290" s="241"/>
      <c r="CW290" s="241"/>
      <c r="CX290" s="241"/>
      <c r="CY290" s="241"/>
      <c r="CZ290" s="241"/>
      <c r="DA290" s="241"/>
      <c r="DB290" s="241"/>
      <c r="DC290" s="241"/>
      <c r="DD290" s="241"/>
      <c r="DE290" s="241"/>
      <c r="DF290" s="241"/>
      <c r="DG290" s="241"/>
      <c r="DH290" s="241"/>
      <c r="DI290" s="241"/>
      <c r="DJ290" s="241"/>
      <c r="DK290" s="241"/>
      <c r="DL290" s="241"/>
      <c r="DM290" s="241"/>
      <c r="DN290" s="241"/>
      <c r="DO290" s="241"/>
      <c r="DP290" s="241"/>
      <c r="DQ290" s="241"/>
      <c r="DR290" s="241"/>
      <c r="DS290" s="241"/>
      <c r="DT290" s="241"/>
      <c r="DU290" s="241"/>
      <c r="DV290" s="241"/>
      <c r="DW290" s="241"/>
      <c r="DX290" s="241"/>
      <c r="DY290" s="241"/>
      <c r="DZ290" s="241"/>
      <c r="EA290" s="241"/>
      <c r="EB290" s="241"/>
      <c r="EC290" s="241"/>
      <c r="ED290" s="241"/>
      <c r="EE290" s="241"/>
      <c r="EF290" s="241"/>
      <c r="EG290" s="241"/>
      <c r="EH290" s="241"/>
      <c r="EI290" s="241"/>
      <c r="EJ290" s="241"/>
      <c r="EK290" s="241"/>
      <c r="EL290" s="241"/>
      <c r="EM290" s="241"/>
      <c r="EN290" s="241"/>
      <c r="EO290" s="241"/>
      <c r="EP290" s="241"/>
    </row>
    <row r="291" spans="2:146" s="55" customFormat="1" ht="11.25" customHeight="1" hidden="1">
      <c r="B291" s="66"/>
      <c r="C291" s="67"/>
      <c r="D291" s="242" t="s">
        <v>77</v>
      </c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  <c r="AJ291" s="242"/>
      <c r="AK291" s="242"/>
      <c r="AL291" s="242"/>
      <c r="AM291" s="242"/>
      <c r="AN291" s="242"/>
      <c r="AO291" s="242"/>
      <c r="AP291" s="242"/>
      <c r="AQ291" s="242"/>
      <c r="AR291" s="242"/>
      <c r="AS291" s="242"/>
      <c r="AT291" s="242"/>
      <c r="AU291" s="242"/>
      <c r="AV291" s="242"/>
      <c r="AW291" s="242"/>
      <c r="AX291" s="242"/>
      <c r="AY291" s="242"/>
      <c r="AZ291" s="242"/>
      <c r="BA291" s="242"/>
      <c r="BB291" s="242"/>
      <c r="BC291" s="242"/>
      <c r="BD291" s="242"/>
      <c r="BE291" s="242"/>
      <c r="BF291" s="242"/>
      <c r="BG291" s="242"/>
      <c r="BH291" s="242"/>
      <c r="BI291" s="242"/>
      <c r="BJ291" s="242"/>
      <c r="BK291" s="242"/>
      <c r="BL291" s="242"/>
      <c r="BM291" s="242"/>
      <c r="BN291" s="242"/>
      <c r="BO291" s="242"/>
      <c r="BP291" s="242"/>
      <c r="BQ291" s="242"/>
      <c r="BR291" s="242"/>
      <c r="BS291" s="242"/>
      <c r="BT291" s="242"/>
      <c r="BU291" s="242"/>
      <c r="BV291" s="242"/>
      <c r="BW291" s="242"/>
      <c r="BX291" s="242"/>
      <c r="BY291" s="242"/>
      <c r="BZ291" s="242"/>
      <c r="CA291" s="242"/>
      <c r="CB291" s="242"/>
      <c r="CC291" s="242"/>
      <c r="CD291" s="242"/>
      <c r="CE291" s="242"/>
      <c r="CF291" s="242"/>
      <c r="CG291" s="242"/>
      <c r="CH291" s="242"/>
      <c r="CI291" s="242"/>
      <c r="CJ291" s="242"/>
      <c r="CK291" s="242"/>
      <c r="CL291" s="242"/>
      <c r="CM291" s="242"/>
      <c r="CN291" s="242"/>
      <c r="CO291" s="242"/>
      <c r="CP291" s="242"/>
      <c r="CQ291" s="242"/>
      <c r="CR291" s="242"/>
      <c r="CS291" s="242"/>
      <c r="CT291" s="242"/>
      <c r="CU291" s="242"/>
      <c r="CV291" s="242"/>
      <c r="CW291" s="242"/>
      <c r="CX291" s="242"/>
      <c r="CY291" s="242"/>
      <c r="CZ291" s="242"/>
      <c r="DA291" s="242"/>
      <c r="DB291" s="242"/>
      <c r="DC291" s="242"/>
      <c r="DD291" s="242"/>
      <c r="DE291" s="242"/>
      <c r="DF291" s="242"/>
      <c r="DG291" s="242"/>
      <c r="DH291" s="242"/>
      <c r="DI291" s="242"/>
      <c r="DJ291" s="242"/>
      <c r="DK291" s="242"/>
      <c r="DL291" s="242"/>
      <c r="DM291" s="242"/>
      <c r="DN291" s="242"/>
      <c r="DO291" s="242"/>
      <c r="DP291" s="242"/>
      <c r="DQ291" s="242"/>
      <c r="DR291" s="242"/>
      <c r="DS291" s="242"/>
      <c r="DT291" s="242"/>
      <c r="DU291" s="242"/>
      <c r="DV291" s="242"/>
      <c r="DW291" s="242"/>
      <c r="DX291" s="242"/>
      <c r="DY291" s="242"/>
      <c r="DZ291" s="242"/>
      <c r="EA291" s="242"/>
      <c r="EB291" s="242"/>
      <c r="EC291" s="242"/>
      <c r="ED291" s="242"/>
      <c r="EE291" s="242"/>
      <c r="EF291" s="242"/>
      <c r="EG291" s="242"/>
      <c r="EH291" s="242"/>
      <c r="EI291" s="242"/>
      <c r="EJ291" s="242"/>
      <c r="EK291" s="242"/>
      <c r="EL291" s="242"/>
      <c r="EM291" s="242"/>
      <c r="EN291" s="242"/>
      <c r="EO291" s="242"/>
      <c r="EP291" s="242"/>
    </row>
    <row r="292" spans="2:147" s="55" customFormat="1" ht="32.25" customHeight="1" hidden="1">
      <c r="B292" s="165">
        <v>1</v>
      </c>
      <c r="C292" s="165"/>
      <c r="D292" s="239" t="s">
        <v>111</v>
      </c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6" t="s">
        <v>86</v>
      </c>
      <c r="Z292" s="236"/>
      <c r="AA292" s="236"/>
      <c r="AB292" s="236"/>
      <c r="AC292" s="236"/>
      <c r="AD292" s="236"/>
      <c r="AE292" s="236"/>
      <c r="AF292" s="236"/>
      <c r="AG292" s="236"/>
      <c r="AH292" s="236"/>
      <c r="AI292" s="236" t="s">
        <v>70</v>
      </c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6"/>
      <c r="BB292" s="236"/>
      <c r="BC292" s="236"/>
      <c r="BD292" s="236"/>
      <c r="BE292" s="236"/>
      <c r="BF292" s="236"/>
      <c r="BG292" s="236"/>
      <c r="BH292" s="236"/>
      <c r="BI292" s="236"/>
      <c r="BJ292" s="243">
        <v>12</v>
      </c>
      <c r="BK292" s="243"/>
      <c r="BL292" s="243"/>
      <c r="BM292" s="243"/>
      <c r="BN292" s="243"/>
      <c r="BO292" s="243"/>
      <c r="BP292" s="243"/>
      <c r="BQ292" s="243"/>
      <c r="BR292" s="243"/>
      <c r="BS292" s="243"/>
      <c r="BT292" s="243"/>
      <c r="BU292" s="243"/>
      <c r="BV292" s="243"/>
      <c r="BW292" s="243"/>
      <c r="BX292" s="243"/>
      <c r="BY292" s="243"/>
      <c r="BZ292" s="243"/>
      <c r="CA292" s="243"/>
      <c r="CB292" s="243"/>
      <c r="CC292" s="46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8"/>
      <c r="DC292" s="243">
        <v>12</v>
      </c>
      <c r="DD292" s="243"/>
      <c r="DE292" s="243"/>
      <c r="DF292" s="243"/>
      <c r="DG292" s="243"/>
      <c r="DH292" s="243"/>
      <c r="DI292" s="243"/>
      <c r="DJ292" s="243"/>
      <c r="DK292" s="243"/>
      <c r="DL292" s="243"/>
      <c r="DM292" s="243"/>
      <c r="DN292" s="243"/>
      <c r="DO292" s="243"/>
      <c r="DP292" s="243"/>
      <c r="DQ292" s="243"/>
      <c r="DR292" s="243"/>
      <c r="DS292" s="243"/>
      <c r="DT292" s="243"/>
      <c r="DU292" s="46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8"/>
    </row>
    <row r="293" spans="2:147" s="55" customFormat="1" ht="32.25" customHeight="1" hidden="1">
      <c r="B293" s="165">
        <v>2</v>
      </c>
      <c r="C293" s="165"/>
      <c r="D293" s="239" t="s">
        <v>112</v>
      </c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6" t="s">
        <v>97</v>
      </c>
      <c r="Z293" s="236"/>
      <c r="AA293" s="236"/>
      <c r="AB293" s="236"/>
      <c r="AC293" s="236"/>
      <c r="AD293" s="236"/>
      <c r="AE293" s="236"/>
      <c r="AF293" s="236"/>
      <c r="AG293" s="236"/>
      <c r="AH293" s="236"/>
      <c r="AI293" s="236" t="s">
        <v>70</v>
      </c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6"/>
      <c r="BB293" s="236"/>
      <c r="BC293" s="236"/>
      <c r="BD293" s="236"/>
      <c r="BE293" s="236"/>
      <c r="BF293" s="236"/>
      <c r="BG293" s="236"/>
      <c r="BH293" s="236"/>
      <c r="BI293" s="236"/>
      <c r="BJ293" s="238">
        <v>1600</v>
      </c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46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8"/>
      <c r="DC293" s="238">
        <v>1600</v>
      </c>
      <c r="DD293" s="238"/>
      <c r="DE293" s="238"/>
      <c r="DF293" s="238"/>
      <c r="DG293" s="238"/>
      <c r="DH293" s="238"/>
      <c r="DI293" s="238"/>
      <c r="DJ293" s="238"/>
      <c r="DK293" s="238"/>
      <c r="DL293" s="238"/>
      <c r="DM293" s="238"/>
      <c r="DN293" s="238"/>
      <c r="DO293" s="238"/>
      <c r="DP293" s="238"/>
      <c r="DQ293" s="238"/>
      <c r="DR293" s="238"/>
      <c r="DS293" s="238"/>
      <c r="DT293" s="238"/>
      <c r="DU293" s="46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8"/>
    </row>
    <row r="294" spans="2:146" s="55" customFormat="1" ht="11.25" customHeight="1" hidden="1">
      <c r="B294" s="66"/>
      <c r="C294" s="67"/>
      <c r="D294" s="242" t="s">
        <v>80</v>
      </c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  <c r="AJ294" s="242"/>
      <c r="AK294" s="242"/>
      <c r="AL294" s="242"/>
      <c r="AM294" s="242"/>
      <c r="AN294" s="242"/>
      <c r="AO294" s="242"/>
      <c r="AP294" s="242"/>
      <c r="AQ294" s="242"/>
      <c r="AR294" s="242"/>
      <c r="AS294" s="242"/>
      <c r="AT294" s="242"/>
      <c r="AU294" s="242"/>
      <c r="AV294" s="242"/>
      <c r="AW294" s="242"/>
      <c r="AX294" s="242"/>
      <c r="AY294" s="242"/>
      <c r="AZ294" s="242"/>
      <c r="BA294" s="242"/>
      <c r="BB294" s="242"/>
      <c r="BC294" s="242"/>
      <c r="BD294" s="242"/>
      <c r="BE294" s="242"/>
      <c r="BF294" s="242"/>
      <c r="BG294" s="242"/>
      <c r="BH294" s="242"/>
      <c r="BI294" s="242"/>
      <c r="BJ294" s="242"/>
      <c r="BK294" s="242"/>
      <c r="BL294" s="242"/>
      <c r="BM294" s="242"/>
      <c r="BN294" s="242"/>
      <c r="BO294" s="242"/>
      <c r="BP294" s="242"/>
      <c r="BQ294" s="242"/>
      <c r="BR294" s="242"/>
      <c r="BS294" s="242"/>
      <c r="BT294" s="242"/>
      <c r="BU294" s="242"/>
      <c r="BV294" s="242"/>
      <c r="BW294" s="242"/>
      <c r="BX294" s="242"/>
      <c r="BY294" s="242"/>
      <c r="BZ294" s="242"/>
      <c r="CA294" s="242"/>
      <c r="CB294" s="242"/>
      <c r="CC294" s="242"/>
      <c r="CD294" s="242"/>
      <c r="CE294" s="242"/>
      <c r="CF294" s="242"/>
      <c r="CG294" s="242"/>
      <c r="CH294" s="242"/>
      <c r="CI294" s="242"/>
      <c r="CJ294" s="242"/>
      <c r="CK294" s="242"/>
      <c r="CL294" s="242"/>
      <c r="CM294" s="242"/>
      <c r="CN294" s="242"/>
      <c r="CO294" s="242"/>
      <c r="CP294" s="242"/>
      <c r="CQ294" s="242"/>
      <c r="CR294" s="242"/>
      <c r="CS294" s="242"/>
      <c r="CT294" s="242"/>
      <c r="CU294" s="242"/>
      <c r="CV294" s="242"/>
      <c r="CW294" s="242"/>
      <c r="CX294" s="242"/>
      <c r="CY294" s="242"/>
      <c r="CZ294" s="242"/>
      <c r="DA294" s="242"/>
      <c r="DB294" s="242"/>
      <c r="DC294" s="242"/>
      <c r="DD294" s="242"/>
      <c r="DE294" s="242"/>
      <c r="DF294" s="242"/>
      <c r="DG294" s="242"/>
      <c r="DH294" s="242"/>
      <c r="DI294" s="242"/>
      <c r="DJ294" s="242"/>
      <c r="DK294" s="242"/>
      <c r="DL294" s="242"/>
      <c r="DM294" s="242"/>
      <c r="DN294" s="242"/>
      <c r="DO294" s="242"/>
      <c r="DP294" s="242"/>
      <c r="DQ294" s="242"/>
      <c r="DR294" s="242"/>
      <c r="DS294" s="242"/>
      <c r="DT294" s="242"/>
      <c r="DU294" s="242"/>
      <c r="DV294" s="242"/>
      <c r="DW294" s="242"/>
      <c r="DX294" s="242"/>
      <c r="DY294" s="242"/>
      <c r="DZ294" s="242"/>
      <c r="EA294" s="242"/>
      <c r="EB294" s="242"/>
      <c r="EC294" s="242"/>
      <c r="ED294" s="242"/>
      <c r="EE294" s="242"/>
      <c r="EF294" s="242"/>
      <c r="EG294" s="242"/>
      <c r="EH294" s="242"/>
      <c r="EI294" s="242"/>
      <c r="EJ294" s="242"/>
      <c r="EK294" s="242"/>
      <c r="EL294" s="242"/>
      <c r="EM294" s="242"/>
      <c r="EN294" s="242"/>
      <c r="EO294" s="242"/>
      <c r="EP294" s="242"/>
    </row>
    <row r="295" spans="2:147" s="55" customFormat="1" ht="32.25" customHeight="1" hidden="1">
      <c r="B295" s="165">
        <v>1</v>
      </c>
      <c r="C295" s="165"/>
      <c r="D295" s="239" t="s">
        <v>113</v>
      </c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6" t="s">
        <v>82</v>
      </c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 t="s">
        <v>74</v>
      </c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6"/>
      <c r="BD295" s="236"/>
      <c r="BE295" s="236"/>
      <c r="BF295" s="236"/>
      <c r="BG295" s="236"/>
      <c r="BH295" s="236"/>
      <c r="BI295" s="236"/>
      <c r="BJ295" s="238">
        <v>3217.75</v>
      </c>
      <c r="BK295" s="238"/>
      <c r="BL295" s="238"/>
      <c r="BM295" s="238"/>
      <c r="BN295" s="238"/>
      <c r="BO295" s="238"/>
      <c r="BP295" s="238"/>
      <c r="BQ295" s="238"/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238"/>
      <c r="CB295" s="238"/>
      <c r="CC295" s="46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8"/>
      <c r="DC295" s="238">
        <v>3385.08</v>
      </c>
      <c r="DD295" s="238"/>
      <c r="DE295" s="238"/>
      <c r="DF295" s="238"/>
      <c r="DG295" s="238"/>
      <c r="DH295" s="238"/>
      <c r="DI295" s="238"/>
      <c r="DJ295" s="238"/>
      <c r="DK295" s="238"/>
      <c r="DL295" s="238"/>
      <c r="DM295" s="238"/>
      <c r="DN295" s="238"/>
      <c r="DO295" s="238"/>
      <c r="DP295" s="238"/>
      <c r="DQ295" s="238"/>
      <c r="DR295" s="238"/>
      <c r="DS295" s="238"/>
      <c r="DT295" s="238"/>
      <c r="DU295" s="46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8"/>
    </row>
    <row r="296" spans="2:147" s="55" customFormat="1" ht="32.25" customHeight="1" hidden="1">
      <c r="B296" s="165">
        <v>2</v>
      </c>
      <c r="C296" s="165"/>
      <c r="D296" s="239" t="s">
        <v>114</v>
      </c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6" t="s">
        <v>82</v>
      </c>
      <c r="Z296" s="236"/>
      <c r="AA296" s="236"/>
      <c r="AB296" s="236"/>
      <c r="AC296" s="236"/>
      <c r="AD296" s="236"/>
      <c r="AE296" s="236"/>
      <c r="AF296" s="236"/>
      <c r="AG296" s="236"/>
      <c r="AH296" s="236"/>
      <c r="AI296" s="236" t="s">
        <v>74</v>
      </c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6"/>
      <c r="BB296" s="236"/>
      <c r="BC296" s="236"/>
      <c r="BD296" s="236"/>
      <c r="BE296" s="236"/>
      <c r="BF296" s="236"/>
      <c r="BG296" s="236"/>
      <c r="BH296" s="236"/>
      <c r="BI296" s="236"/>
      <c r="BJ296" s="243">
        <v>24.13</v>
      </c>
      <c r="BK296" s="243"/>
      <c r="BL296" s="243"/>
      <c r="BM296" s="243"/>
      <c r="BN296" s="243"/>
      <c r="BO296" s="243"/>
      <c r="BP296" s="243"/>
      <c r="BQ296" s="243"/>
      <c r="BR296" s="243"/>
      <c r="BS296" s="243"/>
      <c r="BT296" s="243"/>
      <c r="BU296" s="243"/>
      <c r="BV296" s="243"/>
      <c r="BW296" s="243"/>
      <c r="BX296" s="243"/>
      <c r="BY296" s="243"/>
      <c r="BZ296" s="243"/>
      <c r="CA296" s="243"/>
      <c r="CB296" s="243"/>
      <c r="CC296" s="46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8"/>
      <c r="DC296" s="243">
        <v>25.39</v>
      </c>
      <c r="DD296" s="243"/>
      <c r="DE296" s="243"/>
      <c r="DF296" s="243"/>
      <c r="DG296" s="243"/>
      <c r="DH296" s="243"/>
      <c r="DI296" s="243"/>
      <c r="DJ296" s="243"/>
      <c r="DK296" s="243"/>
      <c r="DL296" s="243"/>
      <c r="DM296" s="243"/>
      <c r="DN296" s="243"/>
      <c r="DO296" s="243"/>
      <c r="DP296" s="243"/>
      <c r="DQ296" s="243"/>
      <c r="DR296" s="243"/>
      <c r="DS296" s="243"/>
      <c r="DT296" s="243"/>
      <c r="DU296" s="46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8"/>
    </row>
    <row r="297" spans="2:146" s="65" customFormat="1" ht="12" customHeight="1">
      <c r="B297" s="244" t="s">
        <v>245</v>
      </c>
      <c r="C297" s="244"/>
      <c r="D297" s="241" t="s">
        <v>30</v>
      </c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  <c r="AA297" s="241"/>
      <c r="AB297" s="241"/>
      <c r="AC297" s="241"/>
      <c r="AD297" s="241"/>
      <c r="AE297" s="241"/>
      <c r="AF297" s="241"/>
      <c r="AG297" s="241"/>
      <c r="AH297" s="241"/>
      <c r="AI297" s="241"/>
      <c r="AJ297" s="241"/>
      <c r="AK297" s="241"/>
      <c r="AL297" s="241"/>
      <c r="AM297" s="241"/>
      <c r="AN297" s="241"/>
      <c r="AO297" s="241"/>
      <c r="AP297" s="241"/>
      <c r="AQ297" s="241"/>
      <c r="AR297" s="241"/>
      <c r="AS297" s="241"/>
      <c r="AT297" s="241"/>
      <c r="AU297" s="241"/>
      <c r="AV297" s="241"/>
      <c r="AW297" s="241"/>
      <c r="AX297" s="241"/>
      <c r="AY297" s="241"/>
      <c r="AZ297" s="241"/>
      <c r="BA297" s="241"/>
      <c r="BB297" s="241"/>
      <c r="BC297" s="241"/>
      <c r="BD297" s="241"/>
      <c r="BE297" s="241"/>
      <c r="BF297" s="241"/>
      <c r="BG297" s="241"/>
      <c r="BH297" s="241"/>
      <c r="BI297" s="241"/>
      <c r="BJ297" s="241"/>
      <c r="BK297" s="241"/>
      <c r="BL297" s="241"/>
      <c r="BM297" s="241"/>
      <c r="BN297" s="241"/>
      <c r="BO297" s="241"/>
      <c r="BP297" s="241"/>
      <c r="BQ297" s="241"/>
      <c r="BR297" s="241"/>
      <c r="BS297" s="241"/>
      <c r="BT297" s="241"/>
      <c r="BU297" s="241"/>
      <c r="BV297" s="241"/>
      <c r="BW297" s="241"/>
      <c r="BX297" s="241"/>
      <c r="BY297" s="241"/>
      <c r="BZ297" s="241"/>
      <c r="CA297" s="241"/>
      <c r="CB297" s="241"/>
      <c r="CC297" s="241"/>
      <c r="CD297" s="241"/>
      <c r="CE297" s="241"/>
      <c r="CF297" s="241"/>
      <c r="CG297" s="241"/>
      <c r="CH297" s="241"/>
      <c r="CI297" s="241"/>
      <c r="CJ297" s="241"/>
      <c r="CK297" s="241"/>
      <c r="CL297" s="241"/>
      <c r="CM297" s="241"/>
      <c r="CN297" s="241"/>
      <c r="CO297" s="241"/>
      <c r="CP297" s="241"/>
      <c r="CQ297" s="241"/>
      <c r="CR297" s="241"/>
      <c r="CS297" s="241"/>
      <c r="CT297" s="241"/>
      <c r="CU297" s="241"/>
      <c r="CV297" s="241"/>
      <c r="CW297" s="241"/>
      <c r="CX297" s="241"/>
      <c r="CY297" s="241"/>
      <c r="CZ297" s="241"/>
      <c r="DA297" s="241"/>
      <c r="DB297" s="241"/>
      <c r="DC297" s="241"/>
      <c r="DD297" s="241"/>
      <c r="DE297" s="241"/>
      <c r="DF297" s="241"/>
      <c r="DG297" s="241"/>
      <c r="DH297" s="241"/>
      <c r="DI297" s="241"/>
      <c r="DJ297" s="241"/>
      <c r="DK297" s="241"/>
      <c r="DL297" s="241"/>
      <c r="DM297" s="241"/>
      <c r="DN297" s="241"/>
      <c r="DO297" s="241"/>
      <c r="DP297" s="241"/>
      <c r="DQ297" s="241"/>
      <c r="DR297" s="241"/>
      <c r="DS297" s="241"/>
      <c r="DT297" s="241"/>
      <c r="DU297" s="241"/>
      <c r="DV297" s="241"/>
      <c r="DW297" s="241"/>
      <c r="DX297" s="241"/>
      <c r="DY297" s="241"/>
      <c r="DZ297" s="241"/>
      <c r="EA297" s="241"/>
      <c r="EB297" s="241"/>
      <c r="EC297" s="241"/>
      <c r="ED297" s="241"/>
      <c r="EE297" s="241"/>
      <c r="EF297" s="241"/>
      <c r="EG297" s="241"/>
      <c r="EH297" s="241"/>
      <c r="EI297" s="241"/>
      <c r="EJ297" s="241"/>
      <c r="EK297" s="241"/>
      <c r="EL297" s="241"/>
      <c r="EM297" s="241"/>
      <c r="EN297" s="241"/>
      <c r="EO297" s="241"/>
      <c r="EP297" s="241"/>
    </row>
    <row r="298" spans="2:146" s="65" customFormat="1" ht="12" customHeight="1">
      <c r="B298" s="240" t="s">
        <v>66</v>
      </c>
      <c r="C298" s="240"/>
      <c r="D298" s="241" t="s">
        <v>60</v>
      </c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241"/>
      <c r="U298" s="241"/>
      <c r="V298" s="241"/>
      <c r="W298" s="241"/>
      <c r="X298" s="241"/>
      <c r="Y298" s="241"/>
      <c r="Z298" s="241"/>
      <c r="AA298" s="241"/>
      <c r="AB298" s="241"/>
      <c r="AC298" s="241"/>
      <c r="AD298" s="241"/>
      <c r="AE298" s="241"/>
      <c r="AF298" s="241"/>
      <c r="AG298" s="241"/>
      <c r="AH298" s="241"/>
      <c r="AI298" s="241"/>
      <c r="AJ298" s="241"/>
      <c r="AK298" s="241"/>
      <c r="AL298" s="241"/>
      <c r="AM298" s="241"/>
      <c r="AN298" s="241"/>
      <c r="AO298" s="241"/>
      <c r="AP298" s="241"/>
      <c r="AQ298" s="241"/>
      <c r="AR298" s="241"/>
      <c r="AS298" s="241"/>
      <c r="AT298" s="241"/>
      <c r="AU298" s="241"/>
      <c r="AV298" s="241"/>
      <c r="AW298" s="241"/>
      <c r="AX298" s="241"/>
      <c r="AY298" s="241"/>
      <c r="AZ298" s="241"/>
      <c r="BA298" s="241"/>
      <c r="BB298" s="241"/>
      <c r="BC298" s="241"/>
      <c r="BD298" s="241"/>
      <c r="BE298" s="241"/>
      <c r="BF298" s="241"/>
      <c r="BG298" s="241"/>
      <c r="BH298" s="241"/>
      <c r="BI298" s="241"/>
      <c r="BJ298" s="241"/>
      <c r="BK298" s="241"/>
      <c r="BL298" s="241"/>
      <c r="BM298" s="241"/>
      <c r="BN298" s="241"/>
      <c r="BO298" s="241"/>
      <c r="BP298" s="241"/>
      <c r="BQ298" s="241"/>
      <c r="BR298" s="241"/>
      <c r="BS298" s="241"/>
      <c r="BT298" s="241"/>
      <c r="BU298" s="241"/>
      <c r="BV298" s="241"/>
      <c r="BW298" s="241"/>
      <c r="BX298" s="241"/>
      <c r="BY298" s="241"/>
      <c r="BZ298" s="241"/>
      <c r="CA298" s="241"/>
      <c r="CB298" s="241"/>
      <c r="CC298" s="241"/>
      <c r="CD298" s="241"/>
      <c r="CE298" s="241"/>
      <c r="CF298" s="241"/>
      <c r="CG298" s="241"/>
      <c r="CH298" s="241"/>
      <c r="CI298" s="241"/>
      <c r="CJ298" s="241"/>
      <c r="CK298" s="241"/>
      <c r="CL298" s="241"/>
      <c r="CM298" s="241"/>
      <c r="CN298" s="241"/>
      <c r="CO298" s="241"/>
      <c r="CP298" s="241"/>
      <c r="CQ298" s="241"/>
      <c r="CR298" s="241"/>
      <c r="CS298" s="241"/>
      <c r="CT298" s="241"/>
      <c r="CU298" s="241"/>
      <c r="CV298" s="241"/>
      <c r="CW298" s="241"/>
      <c r="CX298" s="241"/>
      <c r="CY298" s="241"/>
      <c r="CZ298" s="241"/>
      <c r="DA298" s="241"/>
      <c r="DB298" s="241"/>
      <c r="DC298" s="241"/>
      <c r="DD298" s="241"/>
      <c r="DE298" s="241"/>
      <c r="DF298" s="241"/>
      <c r="DG298" s="241"/>
      <c r="DH298" s="241"/>
      <c r="DI298" s="241"/>
      <c r="DJ298" s="241"/>
      <c r="DK298" s="241"/>
      <c r="DL298" s="241"/>
      <c r="DM298" s="241"/>
      <c r="DN298" s="241"/>
      <c r="DO298" s="241"/>
      <c r="DP298" s="241"/>
      <c r="DQ298" s="241"/>
      <c r="DR298" s="241"/>
      <c r="DS298" s="241"/>
      <c r="DT298" s="241"/>
      <c r="DU298" s="241"/>
      <c r="DV298" s="241"/>
      <c r="DW298" s="241"/>
      <c r="DX298" s="241"/>
      <c r="DY298" s="241"/>
      <c r="DZ298" s="241"/>
      <c r="EA298" s="241"/>
      <c r="EB298" s="241"/>
      <c r="EC298" s="241"/>
      <c r="ED298" s="241"/>
      <c r="EE298" s="241"/>
      <c r="EF298" s="241"/>
      <c r="EG298" s="241"/>
      <c r="EH298" s="241"/>
      <c r="EI298" s="241"/>
      <c r="EJ298" s="241"/>
      <c r="EK298" s="241"/>
      <c r="EL298" s="241"/>
      <c r="EM298" s="241"/>
      <c r="EN298" s="241"/>
      <c r="EO298" s="241"/>
      <c r="EP298" s="241"/>
    </row>
    <row r="299" spans="2:146" s="55" customFormat="1" ht="11.25" customHeight="1">
      <c r="B299" s="66"/>
      <c r="C299" s="67"/>
      <c r="D299" s="242" t="s">
        <v>77</v>
      </c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  <c r="AJ299" s="242"/>
      <c r="AK299" s="242"/>
      <c r="AL299" s="242"/>
      <c r="AM299" s="242"/>
      <c r="AN299" s="242"/>
      <c r="AO299" s="242"/>
      <c r="AP299" s="242"/>
      <c r="AQ299" s="242"/>
      <c r="AR299" s="242"/>
      <c r="AS299" s="242"/>
      <c r="AT299" s="242"/>
      <c r="AU299" s="242"/>
      <c r="AV299" s="242"/>
      <c r="AW299" s="242"/>
      <c r="AX299" s="242"/>
      <c r="AY299" s="242"/>
      <c r="AZ299" s="242"/>
      <c r="BA299" s="242"/>
      <c r="BB299" s="242"/>
      <c r="BC299" s="242"/>
      <c r="BD299" s="242"/>
      <c r="BE299" s="242"/>
      <c r="BF299" s="242"/>
      <c r="BG299" s="242"/>
      <c r="BH299" s="242"/>
      <c r="BI299" s="242"/>
      <c r="BJ299" s="242"/>
      <c r="BK299" s="242"/>
      <c r="BL299" s="242"/>
      <c r="BM299" s="242"/>
      <c r="BN299" s="242"/>
      <c r="BO299" s="242"/>
      <c r="BP299" s="242"/>
      <c r="BQ299" s="242"/>
      <c r="BR299" s="242"/>
      <c r="BS299" s="242"/>
      <c r="BT299" s="242"/>
      <c r="BU299" s="242"/>
      <c r="BV299" s="242"/>
      <c r="BW299" s="242"/>
      <c r="BX299" s="242"/>
      <c r="BY299" s="242"/>
      <c r="BZ299" s="242"/>
      <c r="CA299" s="242"/>
      <c r="CB299" s="242"/>
      <c r="CC299" s="242"/>
      <c r="CD299" s="242"/>
      <c r="CE299" s="242"/>
      <c r="CF299" s="242"/>
      <c r="CG299" s="242"/>
      <c r="CH299" s="242"/>
      <c r="CI299" s="242"/>
      <c r="CJ299" s="242"/>
      <c r="CK299" s="242"/>
      <c r="CL299" s="242"/>
      <c r="CM299" s="242"/>
      <c r="CN299" s="242"/>
      <c r="CO299" s="242"/>
      <c r="CP299" s="242"/>
      <c r="CQ299" s="242"/>
      <c r="CR299" s="242"/>
      <c r="CS299" s="242"/>
      <c r="CT299" s="242"/>
      <c r="CU299" s="242"/>
      <c r="CV299" s="242"/>
      <c r="CW299" s="242"/>
      <c r="CX299" s="242"/>
      <c r="CY299" s="242"/>
      <c r="CZ299" s="242"/>
      <c r="DA299" s="242"/>
      <c r="DB299" s="242"/>
      <c r="DC299" s="242"/>
      <c r="DD299" s="242"/>
      <c r="DE299" s="242"/>
      <c r="DF299" s="242"/>
      <c r="DG299" s="242"/>
      <c r="DH299" s="242"/>
      <c r="DI299" s="242"/>
      <c r="DJ299" s="242"/>
      <c r="DK299" s="242"/>
      <c r="DL299" s="242"/>
      <c r="DM299" s="242"/>
      <c r="DN299" s="242"/>
      <c r="DO299" s="242"/>
      <c r="DP299" s="242"/>
      <c r="DQ299" s="242"/>
      <c r="DR299" s="242"/>
      <c r="DS299" s="242"/>
      <c r="DT299" s="242"/>
      <c r="DU299" s="242"/>
      <c r="DV299" s="242"/>
      <c r="DW299" s="242"/>
      <c r="DX299" s="242"/>
      <c r="DY299" s="242"/>
      <c r="DZ299" s="242"/>
      <c r="EA299" s="242"/>
      <c r="EB299" s="242"/>
      <c r="EC299" s="242"/>
      <c r="ED299" s="242"/>
      <c r="EE299" s="242"/>
      <c r="EF299" s="242"/>
      <c r="EG299" s="242"/>
      <c r="EH299" s="242"/>
      <c r="EI299" s="242"/>
      <c r="EJ299" s="242"/>
      <c r="EK299" s="242"/>
      <c r="EL299" s="242"/>
      <c r="EM299" s="242"/>
      <c r="EN299" s="242"/>
      <c r="EO299" s="242"/>
      <c r="EP299" s="242"/>
    </row>
    <row r="300" spans="2:147" s="55" customFormat="1" ht="21.75" customHeight="1">
      <c r="B300" s="165">
        <v>1</v>
      </c>
      <c r="C300" s="165"/>
      <c r="D300" s="239" t="s">
        <v>116</v>
      </c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6" t="s">
        <v>86</v>
      </c>
      <c r="Z300" s="236"/>
      <c r="AA300" s="236"/>
      <c r="AB300" s="236"/>
      <c r="AC300" s="236"/>
      <c r="AD300" s="236"/>
      <c r="AE300" s="236"/>
      <c r="AF300" s="236"/>
      <c r="AG300" s="236"/>
      <c r="AH300" s="236"/>
      <c r="AI300" s="236" t="s">
        <v>70</v>
      </c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6"/>
      <c r="BA300" s="236"/>
      <c r="BB300" s="236"/>
      <c r="BC300" s="236"/>
      <c r="BD300" s="236"/>
      <c r="BE300" s="236"/>
      <c r="BF300" s="236"/>
      <c r="BG300" s="236"/>
      <c r="BH300" s="236"/>
      <c r="BI300" s="236"/>
      <c r="BJ300" s="243">
        <v>6</v>
      </c>
      <c r="BK300" s="243"/>
      <c r="BL300" s="243"/>
      <c r="BM300" s="243"/>
      <c r="BN300" s="243"/>
      <c r="BO300" s="243"/>
      <c r="BP300" s="243"/>
      <c r="BQ300" s="243"/>
      <c r="BR300" s="243"/>
      <c r="BS300" s="243"/>
      <c r="BT300" s="243"/>
      <c r="BU300" s="243"/>
      <c r="BV300" s="243"/>
      <c r="BW300" s="243"/>
      <c r="BX300" s="243"/>
      <c r="BY300" s="243"/>
      <c r="BZ300" s="243"/>
      <c r="CA300" s="243"/>
      <c r="CB300" s="243"/>
      <c r="CC300" s="46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8"/>
      <c r="DC300" s="243">
        <v>6</v>
      </c>
      <c r="DD300" s="243"/>
      <c r="DE300" s="243"/>
      <c r="DF300" s="243"/>
      <c r="DG300" s="243"/>
      <c r="DH300" s="243"/>
      <c r="DI300" s="243"/>
      <c r="DJ300" s="243"/>
      <c r="DK300" s="243"/>
      <c r="DL300" s="243"/>
      <c r="DM300" s="243"/>
      <c r="DN300" s="243"/>
      <c r="DO300" s="243"/>
      <c r="DP300" s="243"/>
      <c r="DQ300" s="243"/>
      <c r="DR300" s="243"/>
      <c r="DS300" s="243"/>
      <c r="DT300" s="243"/>
      <c r="DU300" s="243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8"/>
    </row>
    <row r="301" spans="2:147" s="55" customFormat="1" ht="21.75" customHeight="1">
      <c r="B301" s="165">
        <v>2</v>
      </c>
      <c r="C301" s="165"/>
      <c r="D301" s="239" t="s">
        <v>117</v>
      </c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6" t="s">
        <v>97</v>
      </c>
      <c r="Z301" s="236"/>
      <c r="AA301" s="236"/>
      <c r="AB301" s="236"/>
      <c r="AC301" s="236"/>
      <c r="AD301" s="236"/>
      <c r="AE301" s="236"/>
      <c r="AF301" s="236"/>
      <c r="AG301" s="236"/>
      <c r="AH301" s="236"/>
      <c r="AI301" s="236" t="s">
        <v>70</v>
      </c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6"/>
      <c r="BB301" s="236"/>
      <c r="BC301" s="236"/>
      <c r="BD301" s="236"/>
      <c r="BE301" s="236"/>
      <c r="BF301" s="236"/>
      <c r="BG301" s="236"/>
      <c r="BH301" s="236"/>
      <c r="BI301" s="236"/>
      <c r="BJ301" s="238">
        <v>3521</v>
      </c>
      <c r="BK301" s="238"/>
      <c r="BL301" s="238"/>
      <c r="BM301" s="238"/>
      <c r="BN301" s="238"/>
      <c r="BO301" s="238"/>
      <c r="BP301" s="238"/>
      <c r="BQ301" s="238"/>
      <c r="BR301" s="238"/>
      <c r="BS301" s="238"/>
      <c r="BT301" s="238"/>
      <c r="BU301" s="238"/>
      <c r="BV301" s="238"/>
      <c r="BW301" s="238"/>
      <c r="BX301" s="238"/>
      <c r="BY301" s="238"/>
      <c r="BZ301" s="238"/>
      <c r="CA301" s="238"/>
      <c r="CB301" s="238"/>
      <c r="CC301" s="46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8"/>
      <c r="DC301" s="238">
        <v>3521</v>
      </c>
      <c r="DD301" s="238"/>
      <c r="DE301" s="238"/>
      <c r="DF301" s="238"/>
      <c r="DG301" s="238"/>
      <c r="DH301" s="238"/>
      <c r="DI301" s="238"/>
      <c r="DJ301" s="238"/>
      <c r="DK301" s="238"/>
      <c r="DL301" s="238"/>
      <c r="DM301" s="238"/>
      <c r="DN301" s="238"/>
      <c r="DO301" s="238"/>
      <c r="DP301" s="238"/>
      <c r="DQ301" s="238"/>
      <c r="DR301" s="238"/>
      <c r="DS301" s="238"/>
      <c r="DT301" s="238"/>
      <c r="DU301" s="238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8"/>
    </row>
    <row r="302" spans="2:146" s="55" customFormat="1" ht="11.25" customHeight="1">
      <c r="B302" s="66"/>
      <c r="C302" s="67"/>
      <c r="D302" s="242" t="s">
        <v>80</v>
      </c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  <c r="AJ302" s="242"/>
      <c r="AK302" s="242"/>
      <c r="AL302" s="242"/>
      <c r="AM302" s="242"/>
      <c r="AN302" s="242"/>
      <c r="AO302" s="242"/>
      <c r="AP302" s="242"/>
      <c r="AQ302" s="242"/>
      <c r="AR302" s="242"/>
      <c r="AS302" s="242"/>
      <c r="AT302" s="242"/>
      <c r="AU302" s="242"/>
      <c r="AV302" s="242"/>
      <c r="AW302" s="242"/>
      <c r="AX302" s="242"/>
      <c r="AY302" s="242"/>
      <c r="AZ302" s="242"/>
      <c r="BA302" s="242"/>
      <c r="BB302" s="242"/>
      <c r="BC302" s="242"/>
      <c r="BD302" s="242"/>
      <c r="BE302" s="242"/>
      <c r="BF302" s="242"/>
      <c r="BG302" s="242"/>
      <c r="BH302" s="242"/>
      <c r="BI302" s="242"/>
      <c r="BJ302" s="242"/>
      <c r="BK302" s="242"/>
      <c r="BL302" s="242"/>
      <c r="BM302" s="242"/>
      <c r="BN302" s="242"/>
      <c r="BO302" s="242"/>
      <c r="BP302" s="242"/>
      <c r="BQ302" s="242"/>
      <c r="BR302" s="242"/>
      <c r="BS302" s="242"/>
      <c r="BT302" s="242"/>
      <c r="BU302" s="242"/>
      <c r="BV302" s="242"/>
      <c r="BW302" s="242"/>
      <c r="BX302" s="242"/>
      <c r="BY302" s="242"/>
      <c r="BZ302" s="242"/>
      <c r="CA302" s="242"/>
      <c r="CB302" s="242"/>
      <c r="CC302" s="242"/>
      <c r="CD302" s="242"/>
      <c r="CE302" s="242"/>
      <c r="CF302" s="242"/>
      <c r="CG302" s="242"/>
      <c r="CH302" s="242"/>
      <c r="CI302" s="242"/>
      <c r="CJ302" s="242"/>
      <c r="CK302" s="242"/>
      <c r="CL302" s="242"/>
      <c r="CM302" s="242"/>
      <c r="CN302" s="242"/>
      <c r="CO302" s="242"/>
      <c r="CP302" s="242"/>
      <c r="CQ302" s="242"/>
      <c r="CR302" s="242"/>
      <c r="CS302" s="242"/>
      <c r="CT302" s="242"/>
      <c r="CU302" s="242"/>
      <c r="CV302" s="242"/>
      <c r="CW302" s="242"/>
      <c r="CX302" s="242"/>
      <c r="CY302" s="242"/>
      <c r="CZ302" s="242"/>
      <c r="DA302" s="242"/>
      <c r="DB302" s="242"/>
      <c r="DC302" s="242"/>
      <c r="DD302" s="242"/>
      <c r="DE302" s="242"/>
      <c r="DF302" s="242"/>
      <c r="DG302" s="242"/>
      <c r="DH302" s="242"/>
      <c r="DI302" s="242"/>
      <c r="DJ302" s="242"/>
      <c r="DK302" s="242"/>
      <c r="DL302" s="242"/>
      <c r="DM302" s="242"/>
      <c r="DN302" s="242"/>
      <c r="DO302" s="242"/>
      <c r="DP302" s="242"/>
      <c r="DQ302" s="242"/>
      <c r="DR302" s="242"/>
      <c r="DS302" s="242"/>
      <c r="DT302" s="242"/>
      <c r="DU302" s="242"/>
      <c r="DV302" s="242"/>
      <c r="DW302" s="242"/>
      <c r="DX302" s="242"/>
      <c r="DY302" s="242"/>
      <c r="DZ302" s="242"/>
      <c r="EA302" s="242"/>
      <c r="EB302" s="242"/>
      <c r="EC302" s="242"/>
      <c r="ED302" s="242"/>
      <c r="EE302" s="242"/>
      <c r="EF302" s="242"/>
      <c r="EG302" s="242"/>
      <c r="EH302" s="242"/>
      <c r="EI302" s="242"/>
      <c r="EJ302" s="242"/>
      <c r="EK302" s="242"/>
      <c r="EL302" s="242"/>
      <c r="EM302" s="242"/>
      <c r="EN302" s="242"/>
      <c r="EO302" s="242"/>
      <c r="EP302" s="242"/>
    </row>
    <row r="303" spans="2:147" s="55" customFormat="1" ht="21.75" customHeight="1">
      <c r="B303" s="165">
        <v>1</v>
      </c>
      <c r="C303" s="165"/>
      <c r="D303" s="239" t="s">
        <v>118</v>
      </c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6" t="s">
        <v>82</v>
      </c>
      <c r="Z303" s="236"/>
      <c r="AA303" s="236"/>
      <c r="AB303" s="236"/>
      <c r="AC303" s="236"/>
      <c r="AD303" s="236"/>
      <c r="AE303" s="236"/>
      <c r="AF303" s="236"/>
      <c r="AG303" s="236"/>
      <c r="AH303" s="236"/>
      <c r="AI303" s="236" t="s">
        <v>74</v>
      </c>
      <c r="AJ303" s="236"/>
      <c r="AK303" s="236"/>
      <c r="AL303" s="236"/>
      <c r="AM303" s="236"/>
      <c r="AN303" s="236"/>
      <c r="AO303" s="236"/>
      <c r="AP303" s="236"/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6"/>
      <c r="BB303" s="236"/>
      <c r="BC303" s="236"/>
      <c r="BD303" s="236"/>
      <c r="BE303" s="236"/>
      <c r="BF303" s="236"/>
      <c r="BG303" s="236"/>
      <c r="BH303" s="236"/>
      <c r="BI303" s="236"/>
      <c r="BJ303" s="238">
        <v>51838</v>
      </c>
      <c r="BK303" s="238"/>
      <c r="BL303" s="238"/>
      <c r="BM303" s="238"/>
      <c r="BN303" s="238"/>
      <c r="BO303" s="238"/>
      <c r="BP303" s="238"/>
      <c r="BQ303" s="238"/>
      <c r="BR303" s="238"/>
      <c r="BS303" s="238"/>
      <c r="BT303" s="238"/>
      <c r="BU303" s="238"/>
      <c r="BV303" s="238"/>
      <c r="BW303" s="238"/>
      <c r="BX303" s="238"/>
      <c r="BY303" s="238"/>
      <c r="BZ303" s="238"/>
      <c r="CA303" s="238"/>
      <c r="CB303" s="238"/>
      <c r="CC303" s="46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8"/>
      <c r="DC303" s="238">
        <v>54430</v>
      </c>
      <c r="DD303" s="238"/>
      <c r="DE303" s="238"/>
      <c r="DF303" s="238"/>
      <c r="DG303" s="238"/>
      <c r="DH303" s="238"/>
      <c r="DI303" s="238"/>
      <c r="DJ303" s="238"/>
      <c r="DK303" s="238"/>
      <c r="DL303" s="238"/>
      <c r="DM303" s="238"/>
      <c r="DN303" s="238"/>
      <c r="DO303" s="238"/>
      <c r="DP303" s="238"/>
      <c r="DQ303" s="238"/>
      <c r="DR303" s="238"/>
      <c r="DS303" s="238"/>
      <c r="DT303" s="238"/>
      <c r="DU303" s="238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8"/>
    </row>
    <row r="304" spans="2:182" s="55" customFormat="1" ht="32.25" customHeight="1">
      <c r="B304" s="225">
        <v>2</v>
      </c>
      <c r="C304" s="225"/>
      <c r="D304" s="227" t="s">
        <v>119</v>
      </c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8" t="s">
        <v>82</v>
      </c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 t="s">
        <v>74</v>
      </c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  <c r="AY304" s="228"/>
      <c r="AZ304" s="228"/>
      <c r="BA304" s="228"/>
      <c r="BB304" s="228"/>
      <c r="BC304" s="228"/>
      <c r="BD304" s="228"/>
      <c r="BE304" s="228"/>
      <c r="BF304" s="228"/>
      <c r="BG304" s="228"/>
      <c r="BH304" s="228"/>
      <c r="BI304" s="228"/>
      <c r="BJ304" s="237">
        <v>88.35</v>
      </c>
      <c r="BK304" s="237"/>
      <c r="BL304" s="237"/>
      <c r="BM304" s="237"/>
      <c r="BN304" s="237"/>
      <c r="BO304" s="237"/>
      <c r="BP304" s="237"/>
      <c r="BQ304" s="237"/>
      <c r="BR304" s="237"/>
      <c r="BS304" s="237"/>
      <c r="BT304" s="237"/>
      <c r="BU304" s="237"/>
      <c r="BV304" s="237"/>
      <c r="BW304" s="237"/>
      <c r="BX304" s="237"/>
      <c r="BY304" s="237"/>
      <c r="BZ304" s="237"/>
      <c r="CA304" s="237"/>
      <c r="CB304" s="237"/>
      <c r="CC304" s="121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2"/>
      <c r="CP304" s="122"/>
      <c r="CQ304" s="122"/>
      <c r="CR304" s="122"/>
      <c r="CS304" s="122"/>
      <c r="CT304" s="122"/>
      <c r="CU304" s="122"/>
      <c r="CV304" s="122"/>
      <c r="CW304" s="122"/>
      <c r="CX304" s="122"/>
      <c r="CY304" s="122"/>
      <c r="CZ304" s="122"/>
      <c r="DA304" s="122"/>
      <c r="DB304" s="123"/>
      <c r="DC304" s="237">
        <v>92.8</v>
      </c>
      <c r="DD304" s="237"/>
      <c r="DE304" s="237"/>
      <c r="DF304" s="237"/>
      <c r="DG304" s="237"/>
      <c r="DH304" s="237"/>
      <c r="DI304" s="237"/>
      <c r="DJ304" s="237"/>
      <c r="DK304" s="237"/>
      <c r="DL304" s="237"/>
      <c r="DM304" s="237"/>
      <c r="DN304" s="237"/>
      <c r="DO304" s="237"/>
      <c r="DP304" s="237"/>
      <c r="DQ304" s="237"/>
      <c r="DR304" s="237"/>
      <c r="DS304" s="237"/>
      <c r="DT304" s="237"/>
      <c r="DU304" s="237"/>
      <c r="DV304" s="122"/>
      <c r="DW304" s="122"/>
      <c r="DX304" s="122"/>
      <c r="DY304" s="122"/>
      <c r="DZ304" s="122"/>
      <c r="EA304" s="122"/>
      <c r="EB304" s="122"/>
      <c r="EC304" s="122"/>
      <c r="ED304" s="122"/>
      <c r="EE304" s="122"/>
      <c r="EF304" s="122"/>
      <c r="EG304" s="122"/>
      <c r="EH304" s="122"/>
      <c r="EI304" s="122"/>
      <c r="EJ304" s="122"/>
      <c r="EK304" s="122"/>
      <c r="EL304" s="122"/>
      <c r="EM304" s="122"/>
      <c r="EN304" s="122"/>
      <c r="EO304" s="122"/>
      <c r="EP304" s="122"/>
      <c r="EQ304" s="123"/>
      <c r="ES304" s="129"/>
      <c r="ET304" s="129"/>
      <c r="EU304" s="129"/>
      <c r="EV304" s="129"/>
      <c r="EW304" s="129"/>
      <c r="EX304" s="129"/>
      <c r="EY304" s="129"/>
      <c r="EZ304" s="129"/>
      <c r="FA304" s="129"/>
      <c r="FB304" s="129"/>
      <c r="FC304" s="129"/>
      <c r="FD304" s="129"/>
      <c r="FE304" s="129"/>
      <c r="FF304" s="129"/>
      <c r="FG304" s="129"/>
      <c r="FH304" s="129"/>
      <c r="FI304" s="129"/>
      <c r="FJ304" s="129"/>
      <c r="FK304" s="129"/>
      <c r="FL304" s="129"/>
      <c r="FM304" s="129"/>
      <c r="FN304" s="129"/>
      <c r="FO304" s="129"/>
      <c r="FP304" s="129"/>
      <c r="FQ304" s="129"/>
      <c r="FR304" s="129"/>
      <c r="FS304" s="129"/>
      <c r="FT304" s="129"/>
      <c r="FU304" s="129"/>
      <c r="FV304" s="129"/>
      <c r="FW304" s="129"/>
      <c r="FX304" s="129"/>
      <c r="FY304" s="129"/>
      <c r="FZ304" s="129"/>
    </row>
    <row r="305" spans="2:182" s="124" customFormat="1" ht="14.25" customHeight="1">
      <c r="B305" s="249"/>
      <c r="C305" s="312"/>
      <c r="D305" s="309" t="s">
        <v>71</v>
      </c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310"/>
      <c r="X305" s="310"/>
      <c r="Y305" s="310"/>
      <c r="Z305" s="310"/>
      <c r="AA305" s="310"/>
      <c r="AB305" s="310"/>
      <c r="AC305" s="310"/>
      <c r="AD305" s="310"/>
      <c r="AE305" s="310"/>
      <c r="AF305" s="310"/>
      <c r="AG305" s="310"/>
      <c r="AH305" s="310"/>
      <c r="AI305" s="310"/>
      <c r="AJ305" s="310"/>
      <c r="AK305" s="310"/>
      <c r="AL305" s="310"/>
      <c r="AM305" s="310"/>
      <c r="AN305" s="310"/>
      <c r="AO305" s="310"/>
      <c r="AP305" s="310"/>
      <c r="AQ305" s="310"/>
      <c r="AR305" s="310"/>
      <c r="AS305" s="310"/>
      <c r="AT305" s="310"/>
      <c r="AU305" s="310"/>
      <c r="AV305" s="310"/>
      <c r="AW305" s="310"/>
      <c r="AX305" s="310"/>
      <c r="AY305" s="310"/>
      <c r="AZ305" s="310"/>
      <c r="BA305" s="310"/>
      <c r="BB305" s="310"/>
      <c r="BC305" s="310"/>
      <c r="BD305" s="310"/>
      <c r="BE305" s="310"/>
      <c r="BF305" s="310"/>
      <c r="BG305" s="310"/>
      <c r="BH305" s="310"/>
      <c r="BI305" s="310"/>
      <c r="BJ305" s="310"/>
      <c r="BK305" s="310"/>
      <c r="BL305" s="310"/>
      <c r="BM305" s="310"/>
      <c r="BN305" s="310"/>
      <c r="BO305" s="310"/>
      <c r="BP305" s="310"/>
      <c r="BQ305" s="310"/>
      <c r="BR305" s="310"/>
      <c r="BS305" s="310"/>
      <c r="BT305" s="310"/>
      <c r="BU305" s="310"/>
      <c r="BV305" s="310"/>
      <c r="BW305" s="310"/>
      <c r="BX305" s="310"/>
      <c r="BY305" s="310"/>
      <c r="BZ305" s="310"/>
      <c r="CA305" s="310"/>
      <c r="CB305" s="310"/>
      <c r="CC305" s="310"/>
      <c r="CD305" s="310"/>
      <c r="CE305" s="310"/>
      <c r="CF305" s="310"/>
      <c r="CG305" s="310"/>
      <c r="CH305" s="310"/>
      <c r="CI305" s="310"/>
      <c r="CJ305" s="310"/>
      <c r="CK305" s="310"/>
      <c r="CL305" s="310"/>
      <c r="CM305" s="310"/>
      <c r="CN305" s="310"/>
      <c r="CO305" s="310"/>
      <c r="CP305" s="310"/>
      <c r="CQ305" s="310"/>
      <c r="CR305" s="310"/>
      <c r="CS305" s="310"/>
      <c r="CT305" s="310"/>
      <c r="CU305" s="310"/>
      <c r="CV305" s="310"/>
      <c r="CW305" s="310"/>
      <c r="CX305" s="310"/>
      <c r="CY305" s="310"/>
      <c r="CZ305" s="310"/>
      <c r="DA305" s="310"/>
      <c r="DB305" s="310"/>
      <c r="DC305" s="310"/>
      <c r="DD305" s="310"/>
      <c r="DE305" s="310"/>
      <c r="DF305" s="310"/>
      <c r="DG305" s="310"/>
      <c r="DH305" s="310"/>
      <c r="DI305" s="310"/>
      <c r="DJ305" s="310"/>
      <c r="DK305" s="310"/>
      <c r="DL305" s="310"/>
      <c r="DM305" s="310"/>
      <c r="DN305" s="310"/>
      <c r="DO305" s="310"/>
      <c r="DP305" s="310"/>
      <c r="DQ305" s="310"/>
      <c r="DR305" s="310"/>
      <c r="DS305" s="310"/>
      <c r="DT305" s="310"/>
      <c r="DU305" s="310"/>
      <c r="DV305" s="310"/>
      <c r="DW305" s="310"/>
      <c r="DX305" s="310"/>
      <c r="DY305" s="310"/>
      <c r="DZ305" s="310"/>
      <c r="EA305" s="310"/>
      <c r="EB305" s="310"/>
      <c r="EC305" s="310"/>
      <c r="ED305" s="310"/>
      <c r="EE305" s="310"/>
      <c r="EF305" s="310"/>
      <c r="EG305" s="310"/>
      <c r="EH305" s="310"/>
      <c r="EI305" s="310"/>
      <c r="EJ305" s="310"/>
      <c r="EK305" s="310"/>
      <c r="EL305" s="310"/>
      <c r="EM305" s="310"/>
      <c r="EN305" s="310"/>
      <c r="EO305" s="310"/>
      <c r="EP305" s="311"/>
      <c r="EQ305" s="125"/>
      <c r="ER305" s="130"/>
      <c r="ES305" s="129"/>
      <c r="ET305" s="129"/>
      <c r="EU305" s="129"/>
      <c r="EV305" s="129"/>
      <c r="EW305" s="129"/>
      <c r="EX305" s="129"/>
      <c r="EY305" s="129"/>
      <c r="EZ305" s="129"/>
      <c r="FA305" s="129"/>
      <c r="FB305" s="129"/>
      <c r="FC305" s="129"/>
      <c r="FD305" s="129"/>
      <c r="FE305" s="129"/>
      <c r="FF305" s="129"/>
      <c r="FG305" s="129"/>
      <c r="FH305" s="129"/>
      <c r="FI305" s="129"/>
      <c r="FJ305" s="129"/>
      <c r="FK305" s="129"/>
      <c r="FL305" s="129"/>
      <c r="FM305" s="129"/>
      <c r="FN305" s="129"/>
      <c r="FO305" s="129"/>
      <c r="FP305" s="129"/>
      <c r="FQ305" s="129"/>
      <c r="FR305" s="129"/>
      <c r="FS305" s="129"/>
      <c r="FT305" s="129"/>
      <c r="FU305" s="129"/>
      <c r="FV305" s="129"/>
      <c r="FW305" s="129"/>
      <c r="FX305" s="129"/>
      <c r="FY305" s="129"/>
      <c r="FZ305" s="129"/>
    </row>
    <row r="306" spans="2:182" s="124" customFormat="1" ht="32.25" customHeight="1">
      <c r="B306" s="249">
        <v>1</v>
      </c>
      <c r="C306" s="250"/>
      <c r="D306" s="236" t="s">
        <v>120</v>
      </c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2"/>
      <c r="U306" s="113"/>
      <c r="V306" s="232"/>
      <c r="W306" s="233"/>
      <c r="X306" s="234"/>
      <c r="Y306" s="113"/>
      <c r="Z306" s="126"/>
      <c r="AA306" s="253" t="s">
        <v>73</v>
      </c>
      <c r="AB306" s="233"/>
      <c r="AC306" s="233"/>
      <c r="AD306" s="233"/>
      <c r="AE306" s="233"/>
      <c r="AF306" s="233"/>
      <c r="AG306" s="234"/>
      <c r="AH306" s="113"/>
      <c r="AI306" s="113"/>
      <c r="AJ306" s="113"/>
      <c r="AK306" s="113"/>
      <c r="AL306" s="248" t="s">
        <v>74</v>
      </c>
      <c r="AM306" s="251"/>
      <c r="AN306" s="251"/>
      <c r="AO306" s="251"/>
      <c r="AP306" s="251"/>
      <c r="AQ306" s="251"/>
      <c r="AR306" s="251"/>
      <c r="AS306" s="251"/>
      <c r="AT306" s="251"/>
      <c r="AU306" s="251"/>
      <c r="AV306" s="251"/>
      <c r="AW306" s="251"/>
      <c r="AX306" s="251"/>
      <c r="AY306" s="251"/>
      <c r="AZ306" s="251"/>
      <c r="BA306" s="251"/>
      <c r="BB306" s="251"/>
      <c r="BC306" s="251"/>
      <c r="BD306" s="251"/>
      <c r="BE306" s="127"/>
      <c r="BF306" s="128"/>
      <c r="BG306" s="113"/>
      <c r="BH306" s="113"/>
      <c r="BI306" s="113"/>
      <c r="BJ306" s="254">
        <v>0</v>
      </c>
      <c r="BK306" s="255"/>
      <c r="BL306" s="255"/>
      <c r="BM306" s="255"/>
      <c r="BN306" s="255"/>
      <c r="BO306" s="255"/>
      <c r="BP306" s="255"/>
      <c r="BQ306" s="255"/>
      <c r="BR306" s="255"/>
      <c r="BS306" s="255"/>
      <c r="BT306" s="255"/>
      <c r="BU306" s="255"/>
      <c r="BV306" s="255"/>
      <c r="BW306" s="255"/>
      <c r="BX306" s="255"/>
      <c r="BY306" s="255"/>
      <c r="BZ306" s="255"/>
      <c r="CA306" s="255"/>
      <c r="CB306" s="256"/>
      <c r="CC306" s="229"/>
      <c r="CD306" s="230"/>
      <c r="CE306" s="230"/>
      <c r="CF306" s="230"/>
      <c r="CG306" s="230"/>
      <c r="CH306" s="230"/>
      <c r="CI306" s="230"/>
      <c r="CJ306" s="230"/>
      <c r="CK306" s="230"/>
      <c r="CL306" s="230"/>
      <c r="CM306" s="230"/>
      <c r="CN306" s="230"/>
      <c r="CO306" s="230"/>
      <c r="CP306" s="230"/>
      <c r="CQ306" s="230"/>
      <c r="CR306" s="230"/>
      <c r="CS306" s="230"/>
      <c r="CT306" s="230"/>
      <c r="CU306" s="230"/>
      <c r="CV306" s="230"/>
      <c r="CW306" s="230"/>
      <c r="CX306" s="230"/>
      <c r="CY306" s="230"/>
      <c r="CZ306" s="230"/>
      <c r="DA306" s="231"/>
      <c r="DB306" s="125"/>
      <c r="DC306" s="112"/>
      <c r="DD306" s="112"/>
      <c r="DE306" s="112"/>
      <c r="DF306" s="254">
        <v>0</v>
      </c>
      <c r="DG306" s="255"/>
      <c r="DH306" s="255"/>
      <c r="DI306" s="255"/>
      <c r="DJ306" s="255"/>
      <c r="DK306" s="255"/>
      <c r="DL306" s="255"/>
      <c r="DM306" s="255"/>
      <c r="DN306" s="255"/>
      <c r="DO306" s="255"/>
      <c r="DP306" s="255"/>
      <c r="DQ306" s="255"/>
      <c r="DR306" s="255"/>
      <c r="DS306" s="255"/>
      <c r="DT306" s="256"/>
      <c r="DU306" s="112"/>
      <c r="DV306" s="125"/>
      <c r="DW306" s="229"/>
      <c r="DX306" s="230"/>
      <c r="DY306" s="230"/>
      <c r="DZ306" s="230"/>
      <c r="EA306" s="230"/>
      <c r="EB306" s="230"/>
      <c r="EC306" s="230"/>
      <c r="ED306" s="230"/>
      <c r="EE306" s="230"/>
      <c r="EF306" s="230"/>
      <c r="EG306" s="230"/>
      <c r="EH306" s="230"/>
      <c r="EI306" s="230"/>
      <c r="EJ306" s="230"/>
      <c r="EK306" s="230"/>
      <c r="EL306" s="230"/>
      <c r="EM306" s="230"/>
      <c r="EN306" s="230"/>
      <c r="EO306" s="231"/>
      <c r="EP306" s="125"/>
      <c r="EQ306" s="125"/>
      <c r="ER306" s="130"/>
      <c r="ES306" s="129"/>
      <c r="ET306" s="129"/>
      <c r="EU306" s="129"/>
      <c r="EV306" s="129"/>
      <c r="EW306" s="129"/>
      <c r="EX306" s="129"/>
      <c r="EY306" s="129"/>
      <c r="EZ306" s="129"/>
      <c r="FA306" s="129"/>
      <c r="FB306" s="129"/>
      <c r="FC306" s="129"/>
      <c r="FD306" s="129"/>
      <c r="FE306" s="129"/>
      <c r="FF306" s="129"/>
      <c r="FG306" s="129"/>
      <c r="FH306" s="129"/>
      <c r="FI306" s="129"/>
      <c r="FJ306" s="129"/>
      <c r="FK306" s="129"/>
      <c r="FL306" s="129"/>
      <c r="FM306" s="129"/>
      <c r="FN306" s="129"/>
      <c r="FO306" s="129"/>
      <c r="FP306" s="129"/>
      <c r="FQ306" s="129"/>
      <c r="FR306" s="129"/>
      <c r="FS306" s="129"/>
      <c r="FT306" s="129"/>
      <c r="FU306" s="129"/>
      <c r="FV306" s="129"/>
      <c r="FW306" s="129"/>
      <c r="FX306" s="129"/>
      <c r="FY306" s="129"/>
      <c r="FZ306" s="129"/>
    </row>
    <row r="308" spans="1:181" ht="11.25" customHeight="1">
      <c r="A308"/>
      <c r="B308" s="235" t="s">
        <v>121</v>
      </c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235"/>
      <c r="U308" s="235"/>
      <c r="V308" s="235"/>
      <c r="W308" s="235"/>
      <c r="X308" s="235"/>
      <c r="Y308" s="235"/>
      <c r="Z308" s="235"/>
      <c r="AA308" s="235"/>
      <c r="AB308" s="235"/>
      <c r="AC308" s="235"/>
      <c r="AD308" s="235"/>
      <c r="AE308" s="235"/>
      <c r="AF308" s="235"/>
      <c r="AG308" s="235"/>
      <c r="AH308" s="235"/>
      <c r="AI308" s="235"/>
      <c r="AJ308" s="235"/>
      <c r="AK308" s="235"/>
      <c r="AL308" s="235"/>
      <c r="AM308" s="235"/>
      <c r="AN308" s="235"/>
      <c r="AO308" s="235"/>
      <c r="AP308" s="235"/>
      <c r="AQ308" s="235"/>
      <c r="AR308" s="235"/>
      <c r="AS308" s="235"/>
      <c r="AT308" s="235"/>
      <c r="AU308" s="235"/>
      <c r="AV308" s="235"/>
      <c r="AW308" s="235"/>
      <c r="AX308" s="235"/>
      <c r="AY308" s="235"/>
      <c r="AZ308" s="235"/>
      <c r="BA308" s="235"/>
      <c r="BB308" s="235"/>
      <c r="BC308" s="235"/>
      <c r="BD308" s="235"/>
      <c r="BE308" s="235"/>
      <c r="BF308" s="235"/>
      <c r="BG308" s="235"/>
      <c r="BH308" s="235"/>
      <c r="BI308" s="235"/>
      <c r="BJ308" s="235"/>
      <c r="BK308" s="235"/>
      <c r="BL308" s="235"/>
      <c r="BM308" s="235"/>
      <c r="BN308" s="235"/>
      <c r="BO308" s="235"/>
      <c r="BP308" s="235"/>
      <c r="BQ308" s="235"/>
      <c r="BR308" s="235"/>
      <c r="BS308" s="235"/>
      <c r="BT308" s="235"/>
      <c r="BU308" s="235"/>
      <c r="BV308" s="235"/>
      <c r="BW308" s="235"/>
      <c r="BX308" s="235"/>
      <c r="BY308" s="235"/>
      <c r="BZ308" s="235"/>
      <c r="CA308" s="235"/>
      <c r="CB308" s="235"/>
      <c r="CC308" s="235"/>
      <c r="CD308" s="235"/>
      <c r="CE308" s="235"/>
      <c r="CF308" s="235"/>
      <c r="CG308" s="235"/>
      <c r="CH308" s="235"/>
      <c r="CI308" s="235"/>
      <c r="CJ308" s="235"/>
      <c r="CK308" s="235"/>
      <c r="CL308" s="235"/>
      <c r="CM308" s="235"/>
      <c r="CN308" s="235"/>
      <c r="CO308" s="235"/>
      <c r="CP308" s="235"/>
      <c r="CQ308" s="235"/>
      <c r="CR308" s="235"/>
      <c r="CS308" s="235"/>
      <c r="CT308" s="235"/>
      <c r="CU308" s="235"/>
      <c r="CV308" s="235"/>
      <c r="CW308" s="235"/>
      <c r="CX308" s="235"/>
      <c r="CY308" s="235"/>
      <c r="CZ308" s="235"/>
      <c r="DA308" s="235"/>
      <c r="DB308" s="235"/>
      <c r="DC308" s="235"/>
      <c r="DD308" s="235"/>
      <c r="DE308" s="235"/>
      <c r="DF308" s="235"/>
      <c r="DG308" s="235"/>
      <c r="DH308" s="235"/>
      <c r="DI308" s="235"/>
      <c r="DJ308" s="235"/>
      <c r="DK308" s="235"/>
      <c r="DL308" s="235"/>
      <c r="DM308" s="235"/>
      <c r="DN308" s="235"/>
      <c r="DO308" s="235"/>
      <c r="DP308" s="235"/>
      <c r="DQ308" s="235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</row>
    <row r="309" spans="1:181" ht="11.2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 s="55" t="s">
        <v>122</v>
      </c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</row>
    <row r="310" spans="2:149" ht="13.5" customHeight="1">
      <c r="B310" s="166" t="s">
        <v>10</v>
      </c>
      <c r="C310" s="166" t="s">
        <v>13</v>
      </c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264" t="s">
        <v>200</v>
      </c>
      <c r="U310" s="264"/>
      <c r="V310" s="264"/>
      <c r="W310" s="264"/>
      <c r="X310" s="264"/>
      <c r="Y310" s="264"/>
      <c r="Z310" s="264"/>
      <c r="AA310" s="264"/>
      <c r="AB310" s="264"/>
      <c r="AC310" s="264"/>
      <c r="AD310" s="264"/>
      <c r="AE310" s="264"/>
      <c r="AF310" s="264"/>
      <c r="AG310" s="264"/>
      <c r="AH310" s="264"/>
      <c r="AI310" s="264"/>
      <c r="AJ310" s="264"/>
      <c r="AK310" s="264"/>
      <c r="AL310" s="264"/>
      <c r="AM310" s="264"/>
      <c r="AN310" s="171" t="s">
        <v>201</v>
      </c>
      <c r="AO310" s="171"/>
      <c r="AP310" s="171"/>
      <c r="AQ310" s="171"/>
      <c r="AR310" s="171"/>
      <c r="AS310" s="171"/>
      <c r="AT310" s="171"/>
      <c r="AU310" s="171"/>
      <c r="AV310" s="171"/>
      <c r="AW310" s="171"/>
      <c r="AX310" s="171"/>
      <c r="AY310" s="171"/>
      <c r="AZ310" s="171"/>
      <c r="BA310" s="171"/>
      <c r="BB310" s="171"/>
      <c r="BC310" s="171"/>
      <c r="BD310" s="171"/>
      <c r="BE310" s="171"/>
      <c r="BF310" s="171"/>
      <c r="BG310" s="171"/>
      <c r="BH310" s="171"/>
      <c r="BI310" s="171"/>
      <c r="BJ310" s="171"/>
      <c r="BK310" s="171"/>
      <c r="BL310" s="171"/>
      <c r="BM310" s="171"/>
      <c r="BN310" s="171"/>
      <c r="BO310" s="171"/>
      <c r="BP310" s="171"/>
      <c r="BQ310" s="226" t="s">
        <v>202</v>
      </c>
      <c r="BR310" s="226"/>
      <c r="BS310" s="226"/>
      <c r="BT310" s="226"/>
      <c r="BU310" s="226"/>
      <c r="BV310" s="226"/>
      <c r="BW310" s="226"/>
      <c r="BX310" s="226"/>
      <c r="BY310" s="226"/>
      <c r="BZ310" s="226"/>
      <c r="CA310" s="226"/>
      <c r="CB310" s="226"/>
      <c r="CC310" s="226"/>
      <c r="CD310" s="226"/>
      <c r="CE310" s="226"/>
      <c r="CF310" s="226"/>
      <c r="CG310" s="226"/>
      <c r="CH310" s="226"/>
      <c r="CI310" s="226"/>
      <c r="CJ310" s="226"/>
      <c r="CK310" s="226"/>
      <c r="CL310" s="226"/>
      <c r="CM310" s="226"/>
      <c r="CN310" s="226"/>
      <c r="CO310" s="226"/>
      <c r="CP310" s="226"/>
      <c r="CQ310" s="226"/>
      <c r="CR310" s="226" t="s">
        <v>32</v>
      </c>
      <c r="CS310" s="226"/>
      <c r="CT310" s="226"/>
      <c r="CU310" s="226"/>
      <c r="CV310" s="226"/>
      <c r="CW310" s="226"/>
      <c r="CX310" s="226"/>
      <c r="CY310" s="226"/>
      <c r="CZ310" s="226"/>
      <c r="DA310" s="226"/>
      <c r="DB310" s="226"/>
      <c r="DC310" s="226"/>
      <c r="DD310" s="226"/>
      <c r="DE310" s="226"/>
      <c r="DF310" s="226"/>
      <c r="DG310" s="226"/>
      <c r="DH310" s="226"/>
      <c r="DI310" s="226"/>
      <c r="DJ310" s="226"/>
      <c r="DK310" s="226"/>
      <c r="DL310" s="226"/>
      <c r="DM310" s="226"/>
      <c r="DN310" s="226"/>
      <c r="DO310" s="226"/>
      <c r="DP310" s="226"/>
      <c r="DQ310" s="226"/>
      <c r="DR310" s="226"/>
      <c r="DS310" s="226"/>
      <c r="DT310" s="226"/>
      <c r="DU310" s="226"/>
      <c r="DV310" s="226" t="s">
        <v>206</v>
      </c>
      <c r="DW310" s="226"/>
      <c r="DX310" s="226"/>
      <c r="DY310" s="226"/>
      <c r="DZ310" s="226"/>
      <c r="EA310" s="226"/>
      <c r="EB310" s="226"/>
      <c r="EC310" s="226"/>
      <c r="ED310" s="226"/>
      <c r="EE310" s="226"/>
      <c r="EF310" s="226"/>
      <c r="EG310" s="226"/>
      <c r="EH310" s="226"/>
      <c r="EI310" s="226"/>
      <c r="EJ310" s="226"/>
      <c r="EK310" s="226"/>
      <c r="EL310" s="226"/>
      <c r="EM310" s="226"/>
      <c r="EN310" s="226"/>
      <c r="EO310" s="226"/>
      <c r="EP310" s="226"/>
      <c r="EQ310" s="226"/>
      <c r="ER310" s="226"/>
      <c r="ES310" s="226"/>
    </row>
    <row r="311" spans="2:149" ht="33" customHeight="1">
      <c r="B311" s="184"/>
      <c r="C311" s="167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9"/>
      <c r="T311" s="143" t="s">
        <v>65</v>
      </c>
      <c r="U311" s="143"/>
      <c r="V311" s="143"/>
      <c r="W311" s="143"/>
      <c r="X311" s="143"/>
      <c r="Y311" s="143"/>
      <c r="Z311" s="143"/>
      <c r="AA311" s="143"/>
      <c r="AB311" s="143" t="s">
        <v>15</v>
      </c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 t="s">
        <v>65</v>
      </c>
      <c r="AO311" s="143"/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 t="s">
        <v>15</v>
      </c>
      <c r="BB311" s="143"/>
      <c r="BC311" s="143"/>
      <c r="BD311" s="143"/>
      <c r="BE311" s="143"/>
      <c r="BF311" s="143"/>
      <c r="BG311" s="143"/>
      <c r="BH311" s="143"/>
      <c r="BI311" s="143"/>
      <c r="BJ311" s="143"/>
      <c r="BK311" s="143"/>
      <c r="BL311" s="143"/>
      <c r="BM311" s="143"/>
      <c r="BN311" s="143"/>
      <c r="BO311" s="143"/>
      <c r="BP311" s="143"/>
      <c r="BQ311" s="143" t="s">
        <v>65</v>
      </c>
      <c r="BR311" s="143"/>
      <c r="BS311" s="143"/>
      <c r="BT311" s="143"/>
      <c r="BU311" s="143"/>
      <c r="BV311" s="143"/>
      <c r="BW311" s="143"/>
      <c r="BX311" s="143"/>
      <c r="BY311" s="143"/>
      <c r="BZ311" s="143"/>
      <c r="CA311" s="143"/>
      <c r="CB311" s="143"/>
      <c r="CC311" s="143"/>
      <c r="CD311" s="143"/>
      <c r="CE311" s="143" t="s">
        <v>15</v>
      </c>
      <c r="CF311" s="143"/>
      <c r="CG311" s="143"/>
      <c r="CH311" s="143"/>
      <c r="CI311" s="143"/>
      <c r="CJ311" s="143"/>
      <c r="CK311" s="143"/>
      <c r="CL311" s="143"/>
      <c r="CM311" s="143"/>
      <c r="CN311" s="143"/>
      <c r="CO311" s="143"/>
      <c r="CP311" s="143"/>
      <c r="CQ311" s="143"/>
      <c r="CR311" s="143" t="s">
        <v>65</v>
      </c>
      <c r="CS311" s="143"/>
      <c r="CT311" s="143"/>
      <c r="CU311" s="143"/>
      <c r="CV311" s="143"/>
      <c r="CW311" s="143"/>
      <c r="CX311" s="143"/>
      <c r="CY311" s="143"/>
      <c r="CZ311" s="143"/>
      <c r="DA311" s="143"/>
      <c r="DB311" s="143"/>
      <c r="DC311" s="143"/>
      <c r="DD311" s="143"/>
      <c r="DE311" s="143"/>
      <c r="DF311" s="143"/>
      <c r="DG311" s="143" t="s">
        <v>15</v>
      </c>
      <c r="DH311" s="143"/>
      <c r="DI311" s="143"/>
      <c r="DJ311" s="143"/>
      <c r="DK311" s="143"/>
      <c r="DL311" s="143"/>
      <c r="DM311" s="143"/>
      <c r="DN311" s="143"/>
      <c r="DO311" s="143"/>
      <c r="DP311" s="143"/>
      <c r="DQ311" s="143"/>
      <c r="DR311" s="143"/>
      <c r="DS311" s="143"/>
      <c r="DT311" s="143"/>
      <c r="DU311" s="143"/>
      <c r="DV311" s="143" t="s">
        <v>65</v>
      </c>
      <c r="DW311" s="143"/>
      <c r="DX311" s="143"/>
      <c r="DY311" s="143"/>
      <c r="DZ311" s="143"/>
      <c r="EA311" s="143"/>
      <c r="EB311" s="143"/>
      <c r="EC311" s="143"/>
      <c r="ED311" s="143"/>
      <c r="EE311" s="143"/>
      <c r="EF311" s="143"/>
      <c r="EG311" s="143"/>
      <c r="EH311" s="143" t="s">
        <v>15</v>
      </c>
      <c r="EI311" s="143"/>
      <c r="EJ311" s="143"/>
      <c r="EK311" s="143"/>
      <c r="EL311" s="143"/>
      <c r="EM311" s="143"/>
      <c r="EN311" s="143"/>
      <c r="EO311" s="143"/>
      <c r="EP311" s="143"/>
      <c r="EQ311" s="143"/>
      <c r="ER311" s="143"/>
      <c r="ES311" s="143"/>
    </row>
    <row r="312" spans="2:149" s="4" customFormat="1" ht="11.25" customHeight="1">
      <c r="B312" s="68">
        <v>1</v>
      </c>
      <c r="C312" s="221">
        <v>2</v>
      </c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>
        <v>3</v>
      </c>
      <c r="U312" s="221"/>
      <c r="V312" s="221"/>
      <c r="W312" s="221"/>
      <c r="X312" s="221"/>
      <c r="Y312" s="221"/>
      <c r="Z312" s="221"/>
      <c r="AA312" s="221"/>
      <c r="AB312" s="221">
        <v>4</v>
      </c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>
        <v>6</v>
      </c>
      <c r="AO312" s="221"/>
      <c r="AP312" s="221"/>
      <c r="AQ312" s="221"/>
      <c r="AR312" s="221"/>
      <c r="AS312" s="221"/>
      <c r="AT312" s="221"/>
      <c r="AU312" s="221"/>
      <c r="AV312" s="221"/>
      <c r="AW312" s="221"/>
      <c r="AX312" s="221"/>
      <c r="AY312" s="221"/>
      <c r="AZ312" s="221"/>
      <c r="BA312" s="221">
        <v>7</v>
      </c>
      <c r="BB312" s="221"/>
      <c r="BC312" s="221"/>
      <c r="BD312" s="221"/>
      <c r="BE312" s="221"/>
      <c r="BF312" s="221"/>
      <c r="BG312" s="221"/>
      <c r="BH312" s="221"/>
      <c r="BI312" s="221"/>
      <c r="BJ312" s="221"/>
      <c r="BK312" s="221"/>
      <c r="BL312" s="221"/>
      <c r="BM312" s="221"/>
      <c r="BN312" s="221"/>
      <c r="BO312" s="221"/>
      <c r="BP312" s="221"/>
      <c r="BQ312" s="221">
        <v>9</v>
      </c>
      <c r="BR312" s="221"/>
      <c r="BS312" s="221"/>
      <c r="BT312" s="221"/>
      <c r="BU312" s="221"/>
      <c r="BV312" s="221"/>
      <c r="BW312" s="221"/>
      <c r="BX312" s="221"/>
      <c r="BY312" s="221"/>
      <c r="BZ312" s="221"/>
      <c r="CA312" s="221"/>
      <c r="CB312" s="221"/>
      <c r="CC312" s="221"/>
      <c r="CD312" s="221"/>
      <c r="CE312" s="221">
        <v>10</v>
      </c>
      <c r="CF312" s="221"/>
      <c r="CG312" s="221"/>
      <c r="CH312" s="221"/>
      <c r="CI312" s="221"/>
      <c r="CJ312" s="221"/>
      <c r="CK312" s="221"/>
      <c r="CL312" s="221"/>
      <c r="CM312" s="221"/>
      <c r="CN312" s="221"/>
      <c r="CO312" s="221"/>
      <c r="CP312" s="221"/>
      <c r="CQ312" s="221"/>
      <c r="CR312" s="221">
        <v>11</v>
      </c>
      <c r="CS312" s="221"/>
      <c r="CT312" s="221"/>
      <c r="CU312" s="221"/>
      <c r="CV312" s="221"/>
      <c r="CW312" s="221"/>
      <c r="CX312" s="221"/>
      <c r="CY312" s="221"/>
      <c r="CZ312" s="221"/>
      <c r="DA312" s="221"/>
      <c r="DB312" s="221"/>
      <c r="DC312" s="221"/>
      <c r="DD312" s="221"/>
      <c r="DE312" s="221"/>
      <c r="DF312" s="221"/>
      <c r="DG312" s="221">
        <v>12</v>
      </c>
      <c r="DH312" s="221"/>
      <c r="DI312" s="221"/>
      <c r="DJ312" s="221"/>
      <c r="DK312" s="221"/>
      <c r="DL312" s="221"/>
      <c r="DM312" s="221"/>
      <c r="DN312" s="221"/>
      <c r="DO312" s="221"/>
      <c r="DP312" s="221"/>
      <c r="DQ312" s="221"/>
      <c r="DR312" s="221"/>
      <c r="DS312" s="221"/>
      <c r="DT312" s="221"/>
      <c r="DU312" s="221"/>
      <c r="DV312" s="221">
        <v>13</v>
      </c>
      <c r="DW312" s="221"/>
      <c r="DX312" s="221"/>
      <c r="DY312" s="221"/>
      <c r="DZ312" s="221"/>
      <c r="EA312" s="221"/>
      <c r="EB312" s="221"/>
      <c r="EC312" s="221"/>
      <c r="ED312" s="221"/>
      <c r="EE312" s="221"/>
      <c r="EF312" s="221"/>
      <c r="EG312" s="221"/>
      <c r="EH312" s="221">
        <v>14</v>
      </c>
      <c r="EI312" s="221"/>
      <c r="EJ312" s="221"/>
      <c r="EK312" s="221"/>
      <c r="EL312" s="221"/>
      <c r="EM312" s="221"/>
      <c r="EN312" s="221"/>
      <c r="EO312" s="221"/>
      <c r="EP312" s="221"/>
      <c r="EQ312" s="221"/>
      <c r="ER312" s="221"/>
      <c r="ES312" s="221"/>
    </row>
    <row r="313" spans="2:149" s="11" customFormat="1" ht="21.75" customHeight="1" hidden="1">
      <c r="B313" s="69">
        <v>313131</v>
      </c>
      <c r="C313" s="223" t="s">
        <v>39</v>
      </c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4">
        <v>566.409</v>
      </c>
      <c r="U313" s="224"/>
      <c r="V313" s="224"/>
      <c r="W313" s="224"/>
      <c r="X313" s="224"/>
      <c r="Y313" s="224"/>
      <c r="Z313" s="224"/>
      <c r="AA313" s="224"/>
      <c r="AB313" s="29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1"/>
      <c r="AN313" s="224">
        <v>768.016</v>
      </c>
      <c r="AO313" s="224"/>
      <c r="AP313" s="224"/>
      <c r="AQ313" s="224"/>
      <c r="AR313" s="224"/>
      <c r="AS313" s="224"/>
      <c r="AT313" s="224"/>
      <c r="AU313" s="224"/>
      <c r="AV313" s="224"/>
      <c r="AW313" s="224"/>
      <c r="AX313" s="224"/>
      <c r="AY313" s="224"/>
      <c r="AZ313" s="224"/>
      <c r="BA313" s="29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1"/>
      <c r="BQ313" s="222">
        <v>1185.154</v>
      </c>
      <c r="BR313" s="222"/>
      <c r="BS313" s="222"/>
      <c r="BT313" s="222"/>
      <c r="BU313" s="222"/>
      <c r="BV313" s="222"/>
      <c r="BW313" s="222"/>
      <c r="BX313" s="222"/>
      <c r="BY313" s="222"/>
      <c r="BZ313" s="222"/>
      <c r="CA313" s="222"/>
      <c r="CB313" s="222"/>
      <c r="CC313" s="222"/>
      <c r="CD313" s="222"/>
      <c r="CE313" s="29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1"/>
      <c r="CR313" s="222">
        <v>1338.3</v>
      </c>
      <c r="CS313" s="222"/>
      <c r="CT313" s="222"/>
      <c r="CU313" s="222"/>
      <c r="CV313" s="222"/>
      <c r="CW313" s="222"/>
      <c r="CX313" s="222"/>
      <c r="CY313" s="222"/>
      <c r="CZ313" s="222"/>
      <c r="DA313" s="222"/>
      <c r="DB313" s="222"/>
      <c r="DC313" s="222"/>
      <c r="DD313" s="222"/>
      <c r="DE313" s="222"/>
      <c r="DF313" s="222"/>
      <c r="DG313" s="29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1"/>
      <c r="DV313" s="222">
        <v>1467.356</v>
      </c>
      <c r="DW313" s="222"/>
      <c r="DX313" s="222"/>
      <c r="DY313" s="222"/>
      <c r="DZ313" s="222"/>
      <c r="EA313" s="222"/>
      <c r="EB313" s="222"/>
      <c r="EC313" s="222"/>
      <c r="ED313" s="222"/>
      <c r="EE313" s="222"/>
      <c r="EF313" s="222"/>
      <c r="EG313" s="222"/>
      <c r="EH313" s="70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2"/>
    </row>
    <row r="314" spans="2:149" s="11" customFormat="1" ht="11.25" customHeight="1" hidden="1">
      <c r="B314" s="25"/>
      <c r="C314" s="220" t="s">
        <v>123</v>
      </c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19">
        <v>361.375</v>
      </c>
      <c r="U314" s="219"/>
      <c r="V314" s="219"/>
      <c r="W314" s="219"/>
      <c r="X314" s="219"/>
      <c r="Y314" s="219"/>
      <c r="Z314" s="219"/>
      <c r="AA314" s="219"/>
      <c r="AB314" s="26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8"/>
      <c r="AN314" s="219">
        <v>527.089</v>
      </c>
      <c r="AO314" s="219"/>
      <c r="AP314" s="219"/>
      <c r="AQ314" s="219"/>
      <c r="AR314" s="219"/>
      <c r="AS314" s="219"/>
      <c r="AT314" s="219"/>
      <c r="AU314" s="219"/>
      <c r="AV314" s="219"/>
      <c r="AW314" s="219"/>
      <c r="AX314" s="219"/>
      <c r="AY314" s="219"/>
      <c r="AZ314" s="219"/>
      <c r="BA314" s="26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8"/>
      <c r="BQ314" s="219">
        <v>851.128</v>
      </c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19"/>
      <c r="CD314" s="219"/>
      <c r="CE314" s="26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8"/>
      <c r="CR314" s="219">
        <v>981.273</v>
      </c>
      <c r="CS314" s="219"/>
      <c r="CT314" s="219"/>
      <c r="CU314" s="219"/>
      <c r="CV314" s="219"/>
      <c r="CW314" s="219"/>
      <c r="CX314" s="219"/>
      <c r="CY314" s="219"/>
      <c r="CZ314" s="219"/>
      <c r="DA314" s="219"/>
      <c r="DB314" s="219"/>
      <c r="DC314" s="219"/>
      <c r="DD314" s="219"/>
      <c r="DE314" s="219"/>
      <c r="DF314" s="219"/>
      <c r="DG314" s="26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8"/>
      <c r="DV314" s="214">
        <v>1082.253</v>
      </c>
      <c r="DW314" s="214"/>
      <c r="DX314" s="214"/>
      <c r="DY314" s="214"/>
      <c r="DZ314" s="214"/>
      <c r="EA314" s="214"/>
      <c r="EB314" s="214"/>
      <c r="EC314" s="214"/>
      <c r="ED314" s="214"/>
      <c r="EE314" s="214"/>
      <c r="EF314" s="214"/>
      <c r="EG314" s="214"/>
      <c r="EH314" s="26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8"/>
    </row>
    <row r="315" spans="2:149" s="11" customFormat="1" ht="11.25" customHeight="1" hidden="1">
      <c r="B315" s="25"/>
      <c r="C315" s="220" t="s">
        <v>124</v>
      </c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19">
        <v>74.401</v>
      </c>
      <c r="U315" s="219"/>
      <c r="V315" s="219"/>
      <c r="W315" s="219"/>
      <c r="X315" s="219"/>
      <c r="Y315" s="219"/>
      <c r="Z315" s="219"/>
      <c r="AA315" s="219"/>
      <c r="AB315" s="26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8"/>
      <c r="AN315" s="219">
        <v>94.862</v>
      </c>
      <c r="AO315" s="219"/>
      <c r="AP315" s="219"/>
      <c r="AQ315" s="219"/>
      <c r="AR315" s="219"/>
      <c r="AS315" s="219"/>
      <c r="AT315" s="219"/>
      <c r="AU315" s="219"/>
      <c r="AV315" s="219"/>
      <c r="AW315" s="219"/>
      <c r="AX315" s="219"/>
      <c r="AY315" s="219"/>
      <c r="AZ315" s="219"/>
      <c r="BA315" s="26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8"/>
      <c r="BQ315" s="219">
        <v>186.526</v>
      </c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19"/>
      <c r="CD315" s="219"/>
      <c r="CE315" s="26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8"/>
      <c r="CR315" s="219">
        <v>204.931</v>
      </c>
      <c r="CS315" s="219"/>
      <c r="CT315" s="219"/>
      <c r="CU315" s="219"/>
      <c r="CV315" s="219"/>
      <c r="CW315" s="219"/>
      <c r="CX315" s="219"/>
      <c r="CY315" s="219"/>
      <c r="CZ315" s="219"/>
      <c r="DA315" s="219"/>
      <c r="DB315" s="219"/>
      <c r="DC315" s="219"/>
      <c r="DD315" s="219"/>
      <c r="DE315" s="219"/>
      <c r="DF315" s="219"/>
      <c r="DG315" s="26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8"/>
      <c r="DV315" s="219">
        <v>222.82</v>
      </c>
      <c r="DW315" s="219"/>
      <c r="DX315" s="219"/>
      <c r="DY315" s="219"/>
      <c r="DZ315" s="219"/>
      <c r="EA315" s="219"/>
      <c r="EB315" s="219"/>
      <c r="EC315" s="219"/>
      <c r="ED315" s="219"/>
      <c r="EE315" s="219"/>
      <c r="EF315" s="219"/>
      <c r="EG315" s="219"/>
      <c r="EH315" s="26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8"/>
    </row>
    <row r="316" spans="2:149" s="11" customFormat="1" ht="11.25" customHeight="1" hidden="1">
      <c r="B316" s="25"/>
      <c r="C316" s="220" t="s">
        <v>125</v>
      </c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19">
        <v>116.527</v>
      </c>
      <c r="U316" s="219"/>
      <c r="V316" s="219"/>
      <c r="W316" s="219"/>
      <c r="X316" s="219"/>
      <c r="Y316" s="219"/>
      <c r="Z316" s="219"/>
      <c r="AA316" s="219"/>
      <c r="AB316" s="26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8"/>
      <c r="AN316" s="219">
        <v>119.315</v>
      </c>
      <c r="AO316" s="219"/>
      <c r="AP316" s="219"/>
      <c r="AQ316" s="219"/>
      <c r="AR316" s="219"/>
      <c r="AS316" s="219"/>
      <c r="AT316" s="219"/>
      <c r="AU316" s="219"/>
      <c r="AV316" s="219"/>
      <c r="AW316" s="219"/>
      <c r="AX316" s="219"/>
      <c r="AY316" s="219"/>
      <c r="AZ316" s="219"/>
      <c r="BA316" s="26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8"/>
      <c r="BQ316" s="219">
        <v>82.324</v>
      </c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19"/>
      <c r="CD316" s="219"/>
      <c r="CE316" s="26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8"/>
      <c r="CR316" s="219">
        <v>86.852</v>
      </c>
      <c r="CS316" s="219"/>
      <c r="CT316" s="219"/>
      <c r="CU316" s="219"/>
      <c r="CV316" s="219"/>
      <c r="CW316" s="219"/>
      <c r="CX316" s="219"/>
      <c r="CY316" s="219"/>
      <c r="CZ316" s="219"/>
      <c r="DA316" s="219"/>
      <c r="DB316" s="219"/>
      <c r="DC316" s="219"/>
      <c r="DD316" s="219"/>
      <c r="DE316" s="219"/>
      <c r="DF316" s="219"/>
      <c r="DG316" s="26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8"/>
      <c r="DV316" s="219">
        <v>91.369</v>
      </c>
      <c r="DW316" s="219"/>
      <c r="DX316" s="219"/>
      <c r="DY316" s="219"/>
      <c r="DZ316" s="219"/>
      <c r="EA316" s="219"/>
      <c r="EB316" s="219"/>
      <c r="EC316" s="219"/>
      <c r="ED316" s="219"/>
      <c r="EE316" s="219"/>
      <c r="EF316" s="219"/>
      <c r="EG316" s="219"/>
      <c r="EH316" s="26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8"/>
    </row>
    <row r="317" spans="2:149" s="11" customFormat="1" ht="11.25" customHeight="1" hidden="1">
      <c r="B317" s="25"/>
      <c r="C317" s="220" t="s">
        <v>126</v>
      </c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19">
        <v>14.106</v>
      </c>
      <c r="U317" s="219"/>
      <c r="V317" s="219"/>
      <c r="W317" s="219"/>
      <c r="X317" s="219"/>
      <c r="Y317" s="219"/>
      <c r="Z317" s="219"/>
      <c r="AA317" s="219"/>
      <c r="AB317" s="26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8"/>
      <c r="AN317" s="219">
        <v>26.75</v>
      </c>
      <c r="AO317" s="219"/>
      <c r="AP317" s="219"/>
      <c r="AQ317" s="219"/>
      <c r="AR317" s="219"/>
      <c r="AS317" s="219"/>
      <c r="AT317" s="219"/>
      <c r="AU317" s="219"/>
      <c r="AV317" s="219"/>
      <c r="AW317" s="219"/>
      <c r="AX317" s="219"/>
      <c r="AY317" s="219"/>
      <c r="AZ317" s="219"/>
      <c r="BA317" s="26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8"/>
      <c r="BQ317" s="219">
        <v>65.176</v>
      </c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19"/>
      <c r="CD317" s="219"/>
      <c r="CE317" s="26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8"/>
      <c r="CR317" s="219">
        <v>65.244</v>
      </c>
      <c r="CS317" s="219"/>
      <c r="CT317" s="219"/>
      <c r="CU317" s="219"/>
      <c r="CV317" s="219"/>
      <c r="CW317" s="219"/>
      <c r="CX317" s="219"/>
      <c r="CY317" s="219"/>
      <c r="CZ317" s="219"/>
      <c r="DA317" s="219"/>
      <c r="DB317" s="219"/>
      <c r="DC317" s="219"/>
      <c r="DD317" s="219"/>
      <c r="DE317" s="219"/>
      <c r="DF317" s="219"/>
      <c r="DG317" s="26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8"/>
      <c r="DV317" s="219">
        <v>70.914</v>
      </c>
      <c r="DW317" s="219"/>
      <c r="DX317" s="219"/>
      <c r="DY317" s="219"/>
      <c r="DZ317" s="219"/>
      <c r="EA317" s="219"/>
      <c r="EB317" s="219"/>
      <c r="EC317" s="219"/>
      <c r="ED317" s="219"/>
      <c r="EE317" s="219"/>
      <c r="EF317" s="219"/>
      <c r="EG317" s="219"/>
      <c r="EH317" s="26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8"/>
    </row>
    <row r="318" spans="2:149" s="11" customFormat="1" ht="11.25" customHeight="1">
      <c r="B318" s="21"/>
      <c r="C318" s="218" t="s">
        <v>31</v>
      </c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9"/>
      <c r="U318" s="219"/>
      <c r="V318" s="219"/>
      <c r="W318" s="219"/>
      <c r="X318" s="219"/>
      <c r="Y318" s="219"/>
      <c r="Z318" s="219"/>
      <c r="AA318" s="219"/>
      <c r="AB318" s="26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8"/>
      <c r="AN318" s="219"/>
      <c r="AO318" s="219"/>
      <c r="AP318" s="219"/>
      <c r="AQ318" s="219"/>
      <c r="AR318" s="219"/>
      <c r="AS318" s="219"/>
      <c r="AT318" s="219"/>
      <c r="AU318" s="219"/>
      <c r="AV318" s="219"/>
      <c r="AW318" s="219"/>
      <c r="AX318" s="219"/>
      <c r="AY318" s="219"/>
      <c r="AZ318" s="219"/>
      <c r="BA318" s="26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8"/>
      <c r="BQ318" s="214"/>
      <c r="BR318" s="214"/>
      <c r="BS318" s="214"/>
      <c r="BT318" s="214"/>
      <c r="BU318" s="214"/>
      <c r="BV318" s="214"/>
      <c r="BW318" s="214"/>
      <c r="BX318" s="214"/>
      <c r="BY318" s="214"/>
      <c r="BZ318" s="214"/>
      <c r="CA318" s="214"/>
      <c r="CB318" s="214"/>
      <c r="CC318" s="214"/>
      <c r="CD318" s="214"/>
      <c r="CE318" s="26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8"/>
      <c r="CR318" s="214"/>
      <c r="CS318" s="214"/>
      <c r="CT318" s="214"/>
      <c r="CU318" s="214"/>
      <c r="CV318" s="214"/>
      <c r="CW318" s="214"/>
      <c r="CX318" s="214"/>
      <c r="CY318" s="214"/>
      <c r="CZ318" s="214"/>
      <c r="DA318" s="214"/>
      <c r="DB318" s="214"/>
      <c r="DC318" s="214"/>
      <c r="DD318" s="214"/>
      <c r="DE318" s="214"/>
      <c r="DF318" s="214"/>
      <c r="DG318" s="26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8"/>
      <c r="DV318" s="214"/>
      <c r="DW318" s="214"/>
      <c r="DX318" s="214"/>
      <c r="DY318" s="214"/>
      <c r="DZ318" s="214"/>
      <c r="EA318" s="214"/>
      <c r="EB318" s="214"/>
      <c r="EC318" s="214"/>
      <c r="ED318" s="214"/>
      <c r="EE318" s="214"/>
      <c r="EF318" s="214"/>
      <c r="EG318" s="214"/>
      <c r="EH318" s="26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8"/>
    </row>
    <row r="319" spans="2:149" s="11" customFormat="1" ht="21.75" customHeight="1">
      <c r="B319" s="21"/>
      <c r="C319" s="220" t="s">
        <v>127</v>
      </c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16" t="s">
        <v>23</v>
      </c>
      <c r="U319" s="216"/>
      <c r="V319" s="216"/>
      <c r="W319" s="216"/>
      <c r="X319" s="216"/>
      <c r="Y319" s="216"/>
      <c r="Z319" s="216"/>
      <c r="AA319" s="216"/>
      <c r="AB319" s="26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8"/>
      <c r="AN319" s="216" t="s">
        <v>23</v>
      </c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6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8"/>
      <c r="BQ319" s="216" t="s">
        <v>23</v>
      </c>
      <c r="BR319" s="216"/>
      <c r="BS319" s="216"/>
      <c r="BT319" s="216"/>
      <c r="BU319" s="216"/>
      <c r="BV319" s="216"/>
      <c r="BW319" s="216"/>
      <c r="BX319" s="216"/>
      <c r="BY319" s="216"/>
      <c r="BZ319" s="216"/>
      <c r="CA319" s="216"/>
      <c r="CB319" s="216"/>
      <c r="CC319" s="216"/>
      <c r="CD319" s="216"/>
      <c r="CE319" s="26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8"/>
      <c r="CR319" s="216" t="s">
        <v>23</v>
      </c>
      <c r="CS319" s="216"/>
      <c r="CT319" s="216"/>
      <c r="CU319" s="216"/>
      <c r="CV319" s="216"/>
      <c r="CW319" s="216"/>
      <c r="CX319" s="216"/>
      <c r="CY319" s="216"/>
      <c r="CZ319" s="216"/>
      <c r="DA319" s="216"/>
      <c r="DB319" s="216"/>
      <c r="DC319" s="216"/>
      <c r="DD319" s="216"/>
      <c r="DE319" s="216"/>
      <c r="DF319" s="216"/>
      <c r="DG319" s="26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8"/>
      <c r="DV319" s="216" t="s">
        <v>23</v>
      </c>
      <c r="DW319" s="216"/>
      <c r="DX319" s="216"/>
      <c r="DY319" s="216"/>
      <c r="DZ319" s="216"/>
      <c r="EA319" s="216"/>
      <c r="EB319" s="216"/>
      <c r="EC319" s="216"/>
      <c r="ED319" s="216"/>
      <c r="EE319" s="216"/>
      <c r="EF319" s="216"/>
      <c r="EG319" s="216"/>
      <c r="EH319" s="26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8"/>
    </row>
    <row r="321" s="9" customFormat="1" ht="11.25" customHeight="1">
      <c r="B321" s="9" t="s">
        <v>128</v>
      </c>
    </row>
    <row r="322" spans="1:181" ht="11.2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</row>
    <row r="323" spans="1:181" ht="11.25" customHeight="1">
      <c r="A323"/>
      <c r="B323" s="166" t="s">
        <v>10</v>
      </c>
      <c r="C323" s="166" t="s">
        <v>129</v>
      </c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93" t="s">
        <v>200</v>
      </c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  <c r="AU323" s="193"/>
      <c r="AV323" s="193"/>
      <c r="AW323" s="193"/>
      <c r="AX323" s="193"/>
      <c r="AY323" s="193"/>
      <c r="AZ323" s="193"/>
      <c r="BA323" s="193"/>
      <c r="BB323" s="193"/>
      <c r="BC323" s="193"/>
      <c r="BD323" s="193"/>
      <c r="BE323" s="193"/>
      <c r="BF323" s="193"/>
      <c r="BG323" s="193"/>
      <c r="BH323" s="193"/>
      <c r="BI323" s="193"/>
      <c r="BJ323" s="193"/>
      <c r="BK323" s="193"/>
      <c r="BL323" s="193"/>
      <c r="BM323" s="193"/>
      <c r="BN323" s="213" t="s">
        <v>216</v>
      </c>
      <c r="BO323" s="213"/>
      <c r="BP323" s="213"/>
      <c r="BQ323" s="213"/>
      <c r="BR323" s="213"/>
      <c r="BS323" s="213"/>
      <c r="BT323" s="213"/>
      <c r="BU323" s="213"/>
      <c r="BV323" s="213"/>
      <c r="BW323" s="213"/>
      <c r="BX323" s="213"/>
      <c r="BY323" s="213"/>
      <c r="BZ323" s="213"/>
      <c r="CA323" s="213"/>
      <c r="CB323" s="213"/>
      <c r="CC323" s="213"/>
      <c r="CD323" s="213"/>
      <c r="CE323" s="213"/>
      <c r="CF323" s="213"/>
      <c r="CG323" s="213"/>
      <c r="CH323" s="213"/>
      <c r="CI323" s="213"/>
      <c r="CJ323" s="213"/>
      <c r="CK323" s="213"/>
      <c r="CL323" s="213"/>
      <c r="CM323" s="213"/>
      <c r="CN323" s="213"/>
      <c r="CO323" s="213"/>
      <c r="CP323" s="213"/>
      <c r="CQ323" s="213"/>
      <c r="CR323" s="213"/>
      <c r="CS323" s="213"/>
      <c r="CT323" s="213"/>
      <c r="CU323" s="213"/>
      <c r="CV323" s="213"/>
      <c r="CW323" s="213"/>
      <c r="CX323" s="213"/>
      <c r="CY323" s="213"/>
      <c r="CZ323" s="213"/>
      <c r="DA323" s="213"/>
      <c r="DB323" s="213"/>
      <c r="DC323" s="213"/>
      <c r="DD323" s="213"/>
      <c r="DE323" s="213"/>
      <c r="DF323" s="213"/>
      <c r="DG323" s="213"/>
      <c r="DH323" s="213"/>
      <c r="DI323" s="213"/>
      <c r="DJ323" s="213"/>
      <c r="DK323" s="213"/>
      <c r="DL323" s="213"/>
      <c r="DM323" s="213"/>
      <c r="DN323" s="213"/>
      <c r="DO323" s="213"/>
      <c r="DP323" s="213"/>
      <c r="DQ323" s="213"/>
      <c r="DR323" s="213"/>
      <c r="DS323" s="211">
        <v>2018</v>
      </c>
      <c r="DT323" s="211"/>
      <c r="DU323" s="211"/>
      <c r="DV323" s="211"/>
      <c r="DW323" s="211"/>
      <c r="DX323" s="211"/>
      <c r="DY323" s="211"/>
      <c r="DZ323" s="211"/>
      <c r="EA323" s="211"/>
      <c r="EB323" s="211"/>
      <c r="EC323" s="211"/>
      <c r="ED323" s="211"/>
      <c r="EE323" s="211"/>
      <c r="EF323" s="211"/>
      <c r="EG323" s="211"/>
      <c r="EH323" s="211"/>
      <c r="EI323" s="211"/>
      <c r="EJ323" s="211"/>
      <c r="EK323" s="211"/>
      <c r="EL323" s="211"/>
      <c r="EM323" s="211"/>
      <c r="EN323" s="211"/>
      <c r="EO323" s="211"/>
      <c r="EP323" s="211">
        <v>2019</v>
      </c>
      <c r="EQ323" s="211"/>
      <c r="ER323" s="211"/>
      <c r="ES323" s="211"/>
      <c r="ET323" s="211"/>
      <c r="EU323" s="211"/>
      <c r="EV323" s="211"/>
      <c r="EW323" s="211"/>
      <c r="EX323" s="211"/>
      <c r="EY323" s="211"/>
      <c r="EZ323" s="211"/>
      <c r="FA323" s="211"/>
      <c r="FB323" s="211"/>
      <c r="FC323" s="211"/>
      <c r="FD323" s="211"/>
      <c r="FE323" s="211"/>
      <c r="FF323" s="211"/>
      <c r="FG323" s="211"/>
      <c r="FH323" s="211"/>
      <c r="FI323" s="211"/>
      <c r="FJ323" s="211"/>
      <c r="FK323" s="212">
        <v>2020</v>
      </c>
      <c r="FL323" s="212"/>
      <c r="FM323" s="212"/>
      <c r="FN323" s="212"/>
      <c r="FO323" s="212"/>
      <c r="FP323" s="212"/>
      <c r="FQ323" s="212"/>
      <c r="FR323" s="212"/>
      <c r="FS323" s="212"/>
      <c r="FT323" s="212"/>
      <c r="FU323" s="212"/>
      <c r="FV323" s="212"/>
      <c r="FW323" s="212"/>
      <c r="FX323" s="212"/>
      <c r="FY323"/>
    </row>
    <row r="324" spans="1:181" ht="11.25" customHeight="1">
      <c r="A324"/>
      <c r="B324" s="215"/>
      <c r="C324" s="172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4"/>
      <c r="Q324" s="193" t="s">
        <v>65</v>
      </c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 t="s">
        <v>15</v>
      </c>
      <c r="AL324" s="193"/>
      <c r="AM324" s="193"/>
      <c r="AN324" s="193"/>
      <c r="AO324" s="193"/>
      <c r="AP324" s="193"/>
      <c r="AQ324" s="193"/>
      <c r="AR324" s="193"/>
      <c r="AS324" s="193"/>
      <c r="AT324" s="193"/>
      <c r="AU324" s="193"/>
      <c r="AV324" s="193"/>
      <c r="AW324" s="193"/>
      <c r="AX324" s="193"/>
      <c r="AY324" s="193"/>
      <c r="AZ324" s="193"/>
      <c r="BA324" s="193"/>
      <c r="BB324" s="193"/>
      <c r="BC324" s="193"/>
      <c r="BD324" s="193"/>
      <c r="BE324" s="193"/>
      <c r="BF324" s="193"/>
      <c r="BG324" s="193"/>
      <c r="BH324" s="193"/>
      <c r="BI324" s="193"/>
      <c r="BJ324" s="193"/>
      <c r="BK324" s="193"/>
      <c r="BL324" s="193"/>
      <c r="BM324" s="193"/>
      <c r="BN324" s="217" t="s">
        <v>65</v>
      </c>
      <c r="BO324" s="217"/>
      <c r="BP324" s="217"/>
      <c r="BQ324" s="217"/>
      <c r="BR324" s="217"/>
      <c r="BS324" s="217"/>
      <c r="BT324" s="217"/>
      <c r="BU324" s="217"/>
      <c r="BV324" s="217"/>
      <c r="BW324" s="217"/>
      <c r="BX324" s="217"/>
      <c r="BY324" s="217"/>
      <c r="BZ324" s="217"/>
      <c r="CA324" s="217"/>
      <c r="CB324" s="217"/>
      <c r="CC324" s="217"/>
      <c r="CD324" s="217"/>
      <c r="CE324" s="217"/>
      <c r="CF324" s="217"/>
      <c r="CG324" s="217"/>
      <c r="CH324" s="217"/>
      <c r="CI324" s="217"/>
      <c r="CJ324" s="217"/>
      <c r="CK324" s="217"/>
      <c r="CL324" s="217"/>
      <c r="CM324" s="217"/>
      <c r="CN324" s="217"/>
      <c r="CO324" s="217"/>
      <c r="CP324" s="213" t="s">
        <v>15</v>
      </c>
      <c r="CQ324" s="213"/>
      <c r="CR324" s="213"/>
      <c r="CS324" s="213"/>
      <c r="CT324" s="213"/>
      <c r="CU324" s="213"/>
      <c r="CV324" s="213"/>
      <c r="CW324" s="213"/>
      <c r="CX324" s="213"/>
      <c r="CY324" s="213"/>
      <c r="CZ324" s="213"/>
      <c r="DA324" s="213"/>
      <c r="DB324" s="213"/>
      <c r="DC324" s="213"/>
      <c r="DD324" s="213"/>
      <c r="DE324" s="213"/>
      <c r="DF324" s="213"/>
      <c r="DG324" s="213"/>
      <c r="DH324" s="213"/>
      <c r="DI324" s="213"/>
      <c r="DJ324" s="213"/>
      <c r="DK324" s="213"/>
      <c r="DL324" s="213"/>
      <c r="DM324" s="213"/>
      <c r="DN324" s="213"/>
      <c r="DO324" s="213"/>
      <c r="DP324" s="213"/>
      <c r="DQ324" s="213"/>
      <c r="DR324" s="213"/>
      <c r="DS324" s="207" t="s">
        <v>65</v>
      </c>
      <c r="DT324" s="207"/>
      <c r="DU324" s="207"/>
      <c r="DV324" s="207"/>
      <c r="DW324" s="207"/>
      <c r="DX324" s="207"/>
      <c r="DY324" s="207"/>
      <c r="DZ324" s="207"/>
      <c r="EA324" s="207"/>
      <c r="EB324" s="207"/>
      <c r="EC324" s="207"/>
      <c r="ED324" s="207"/>
      <c r="EE324" s="207"/>
      <c r="EF324" s="207" t="s">
        <v>15</v>
      </c>
      <c r="EG324" s="207"/>
      <c r="EH324" s="207"/>
      <c r="EI324" s="207"/>
      <c r="EJ324" s="207"/>
      <c r="EK324" s="207"/>
      <c r="EL324" s="207"/>
      <c r="EM324" s="207"/>
      <c r="EN324" s="207"/>
      <c r="EO324" s="207"/>
      <c r="EP324" s="207" t="s">
        <v>65</v>
      </c>
      <c r="EQ324" s="207"/>
      <c r="ER324" s="207"/>
      <c r="ES324" s="207"/>
      <c r="ET324" s="207"/>
      <c r="EU324" s="207"/>
      <c r="EV324" s="207"/>
      <c r="EW324" s="207"/>
      <c r="EX324" s="207"/>
      <c r="EY324" s="207" t="s">
        <v>15</v>
      </c>
      <c r="EZ324" s="207"/>
      <c r="FA324" s="207"/>
      <c r="FB324" s="207"/>
      <c r="FC324" s="207"/>
      <c r="FD324" s="207"/>
      <c r="FE324" s="207"/>
      <c r="FF324" s="207"/>
      <c r="FG324" s="207"/>
      <c r="FH324" s="207"/>
      <c r="FI324" s="207"/>
      <c r="FJ324" s="207"/>
      <c r="FK324" s="207" t="s">
        <v>65</v>
      </c>
      <c r="FL324" s="207"/>
      <c r="FM324" s="207"/>
      <c r="FN324" s="207"/>
      <c r="FO324" s="207"/>
      <c r="FP324" s="207"/>
      <c r="FQ324" s="207"/>
      <c r="FR324" s="207"/>
      <c r="FS324" s="207" t="s">
        <v>15</v>
      </c>
      <c r="FT324" s="207"/>
      <c r="FU324" s="207"/>
      <c r="FV324" s="207"/>
      <c r="FW324" s="207"/>
      <c r="FX324" s="207"/>
      <c r="FY324"/>
    </row>
    <row r="325" spans="2:180" ht="22.5" customHeight="1">
      <c r="B325" s="184"/>
      <c r="C325" s="167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9"/>
      <c r="Q325" s="193" t="s">
        <v>130</v>
      </c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 t="s">
        <v>131</v>
      </c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 t="s">
        <v>130</v>
      </c>
      <c r="AL325" s="193"/>
      <c r="AM325" s="193"/>
      <c r="AN325" s="193"/>
      <c r="AO325" s="193"/>
      <c r="AP325" s="193"/>
      <c r="AQ325" s="193"/>
      <c r="AR325" s="193"/>
      <c r="AS325" s="193"/>
      <c r="AT325" s="193"/>
      <c r="AU325" s="193"/>
      <c r="AV325" s="193"/>
      <c r="AW325" s="193" t="s">
        <v>131</v>
      </c>
      <c r="AX325" s="193"/>
      <c r="AY325" s="193"/>
      <c r="AZ325" s="193"/>
      <c r="BA325" s="193"/>
      <c r="BB325" s="193"/>
      <c r="BC325" s="193"/>
      <c r="BD325" s="193"/>
      <c r="BE325" s="193"/>
      <c r="BF325" s="193"/>
      <c r="BG325" s="193"/>
      <c r="BH325" s="193"/>
      <c r="BI325" s="193"/>
      <c r="BJ325" s="193"/>
      <c r="BK325" s="193"/>
      <c r="BL325" s="193"/>
      <c r="BM325" s="193"/>
      <c r="BN325" s="193" t="s">
        <v>130</v>
      </c>
      <c r="BO325" s="193"/>
      <c r="BP325" s="193"/>
      <c r="BQ325" s="193"/>
      <c r="BR325" s="193"/>
      <c r="BS325" s="193"/>
      <c r="BT325" s="193"/>
      <c r="BU325" s="193"/>
      <c r="BV325" s="193"/>
      <c r="BW325" s="193"/>
      <c r="BX325" s="193"/>
      <c r="BY325" s="193"/>
      <c r="BZ325" s="193"/>
      <c r="CA325" s="193" t="s">
        <v>131</v>
      </c>
      <c r="CB325" s="193"/>
      <c r="CC325" s="193"/>
      <c r="CD325" s="193"/>
      <c r="CE325" s="193"/>
      <c r="CF325" s="193"/>
      <c r="CG325" s="193"/>
      <c r="CH325" s="193"/>
      <c r="CI325" s="193"/>
      <c r="CJ325" s="193"/>
      <c r="CK325" s="193"/>
      <c r="CL325" s="193"/>
      <c r="CM325" s="193"/>
      <c r="CN325" s="193"/>
      <c r="CO325" s="193"/>
      <c r="CP325" s="193" t="s">
        <v>130</v>
      </c>
      <c r="CQ325" s="193"/>
      <c r="CR325" s="193"/>
      <c r="CS325" s="193"/>
      <c r="CT325" s="193"/>
      <c r="CU325" s="193"/>
      <c r="CV325" s="193"/>
      <c r="CW325" s="193"/>
      <c r="CX325" s="193"/>
      <c r="CY325" s="193"/>
      <c r="CZ325" s="193"/>
      <c r="DA325" s="193"/>
      <c r="DB325" s="193"/>
      <c r="DC325" s="193"/>
      <c r="DD325" s="193"/>
      <c r="DE325" s="193" t="s">
        <v>131</v>
      </c>
      <c r="DF325" s="193"/>
      <c r="DG325" s="193"/>
      <c r="DH325" s="193"/>
      <c r="DI325" s="193"/>
      <c r="DJ325" s="193"/>
      <c r="DK325" s="193"/>
      <c r="DL325" s="193"/>
      <c r="DM325" s="193"/>
      <c r="DN325" s="193"/>
      <c r="DO325" s="193"/>
      <c r="DP325" s="193"/>
      <c r="DQ325" s="193"/>
      <c r="DR325" s="193"/>
      <c r="DS325" s="208"/>
      <c r="DT325" s="209"/>
      <c r="DU325" s="209"/>
      <c r="DV325" s="209"/>
      <c r="DW325" s="209"/>
      <c r="DX325" s="209"/>
      <c r="DY325" s="209"/>
      <c r="DZ325" s="209"/>
      <c r="EA325" s="209"/>
      <c r="EB325" s="209"/>
      <c r="EC325" s="209"/>
      <c r="ED325" s="209"/>
      <c r="EE325" s="210"/>
      <c r="EF325" s="208"/>
      <c r="EG325" s="209"/>
      <c r="EH325" s="209"/>
      <c r="EI325" s="209"/>
      <c r="EJ325" s="209"/>
      <c r="EK325" s="209"/>
      <c r="EL325" s="209"/>
      <c r="EM325" s="209"/>
      <c r="EN325" s="209"/>
      <c r="EO325" s="210"/>
      <c r="EP325" s="208"/>
      <c r="EQ325" s="209"/>
      <c r="ER325" s="209"/>
      <c r="ES325" s="209"/>
      <c r="ET325" s="209"/>
      <c r="EU325" s="209"/>
      <c r="EV325" s="209"/>
      <c r="EW325" s="209"/>
      <c r="EX325" s="210"/>
      <c r="EY325" s="208"/>
      <c r="EZ325" s="209"/>
      <c r="FA325" s="209"/>
      <c r="FB325" s="209"/>
      <c r="FC325" s="209"/>
      <c r="FD325" s="209"/>
      <c r="FE325" s="209"/>
      <c r="FF325" s="209"/>
      <c r="FG325" s="209"/>
      <c r="FH325" s="209"/>
      <c r="FI325" s="209"/>
      <c r="FJ325" s="210"/>
      <c r="FK325" s="208"/>
      <c r="FL325" s="209"/>
      <c r="FM325" s="209"/>
      <c r="FN325" s="209"/>
      <c r="FO325" s="209"/>
      <c r="FP325" s="209"/>
      <c r="FQ325" s="209"/>
      <c r="FR325" s="210"/>
      <c r="FS325" s="208"/>
      <c r="FT325" s="209"/>
      <c r="FU325" s="209"/>
      <c r="FV325" s="209"/>
      <c r="FW325" s="209"/>
      <c r="FX325" s="210"/>
    </row>
    <row r="326" spans="2:180" ht="13.5" customHeight="1">
      <c r="B326" s="73">
        <v>1</v>
      </c>
      <c r="C326" s="150">
        <v>2</v>
      </c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>
        <v>3</v>
      </c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>
        <v>4</v>
      </c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>
        <v>5</v>
      </c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>
        <v>6</v>
      </c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L326" s="150"/>
      <c r="BM326" s="150"/>
      <c r="BN326" s="150">
        <v>7</v>
      </c>
      <c r="BO326" s="150"/>
      <c r="BP326" s="150"/>
      <c r="BQ326" s="150"/>
      <c r="BR326" s="150"/>
      <c r="BS326" s="150"/>
      <c r="BT326" s="150"/>
      <c r="BU326" s="150"/>
      <c r="BV326" s="150"/>
      <c r="BW326" s="150"/>
      <c r="BX326" s="150"/>
      <c r="BY326" s="150"/>
      <c r="BZ326" s="150"/>
      <c r="CA326" s="150">
        <v>8</v>
      </c>
      <c r="CB326" s="150"/>
      <c r="CC326" s="150"/>
      <c r="CD326" s="150"/>
      <c r="CE326" s="150"/>
      <c r="CF326" s="150"/>
      <c r="CG326" s="150"/>
      <c r="CH326" s="150"/>
      <c r="CI326" s="150"/>
      <c r="CJ326" s="150"/>
      <c r="CK326" s="150"/>
      <c r="CL326" s="150"/>
      <c r="CM326" s="150"/>
      <c r="CN326" s="150"/>
      <c r="CO326" s="150"/>
      <c r="CP326" s="150">
        <v>9</v>
      </c>
      <c r="CQ326" s="150"/>
      <c r="CR326" s="150"/>
      <c r="CS326" s="150"/>
      <c r="CT326" s="150"/>
      <c r="CU326" s="150"/>
      <c r="CV326" s="150"/>
      <c r="CW326" s="150"/>
      <c r="CX326" s="150"/>
      <c r="CY326" s="150"/>
      <c r="CZ326" s="150"/>
      <c r="DA326" s="150"/>
      <c r="DB326" s="150"/>
      <c r="DC326" s="150"/>
      <c r="DD326" s="150"/>
      <c r="DE326" s="150">
        <v>10</v>
      </c>
      <c r="DF326" s="150"/>
      <c r="DG326" s="150"/>
      <c r="DH326" s="150"/>
      <c r="DI326" s="150"/>
      <c r="DJ326" s="150"/>
      <c r="DK326" s="150"/>
      <c r="DL326" s="150"/>
      <c r="DM326" s="150"/>
      <c r="DN326" s="150"/>
      <c r="DO326" s="150"/>
      <c r="DP326" s="150"/>
      <c r="DQ326" s="150"/>
      <c r="DR326" s="150"/>
      <c r="DS326" s="150">
        <v>11</v>
      </c>
      <c r="DT326" s="150"/>
      <c r="DU326" s="150"/>
      <c r="DV326" s="150"/>
      <c r="DW326" s="150"/>
      <c r="DX326" s="150"/>
      <c r="DY326" s="150"/>
      <c r="DZ326" s="150"/>
      <c r="EA326" s="150"/>
      <c r="EB326" s="150"/>
      <c r="EC326" s="150"/>
      <c r="ED326" s="150"/>
      <c r="EE326" s="150"/>
      <c r="EF326" s="150">
        <v>12</v>
      </c>
      <c r="EG326" s="150"/>
      <c r="EH326" s="150"/>
      <c r="EI326" s="150"/>
      <c r="EJ326" s="150"/>
      <c r="EK326" s="150"/>
      <c r="EL326" s="150"/>
      <c r="EM326" s="150"/>
      <c r="EN326" s="150"/>
      <c r="EO326" s="150"/>
      <c r="EP326" s="150">
        <v>13</v>
      </c>
      <c r="EQ326" s="150"/>
      <c r="ER326" s="150"/>
      <c r="ES326" s="150"/>
      <c r="ET326" s="150"/>
      <c r="EU326" s="150"/>
      <c r="EV326" s="150"/>
      <c r="EW326" s="150"/>
      <c r="EX326" s="150"/>
      <c r="EY326" s="150">
        <v>14</v>
      </c>
      <c r="EZ326" s="150"/>
      <c r="FA326" s="150"/>
      <c r="FB326" s="150"/>
      <c r="FC326" s="150"/>
      <c r="FD326" s="150"/>
      <c r="FE326" s="150"/>
      <c r="FF326" s="150"/>
      <c r="FG326" s="150"/>
      <c r="FH326" s="150"/>
      <c r="FI326" s="150"/>
      <c r="FJ326" s="150"/>
      <c r="FK326" s="150">
        <v>15</v>
      </c>
      <c r="FL326" s="150"/>
      <c r="FM326" s="150"/>
      <c r="FN326" s="150"/>
      <c r="FO326" s="150"/>
      <c r="FP326" s="150"/>
      <c r="FQ326" s="150"/>
      <c r="FR326" s="150"/>
      <c r="FS326" s="150">
        <v>16</v>
      </c>
      <c r="FT326" s="150"/>
      <c r="FU326" s="150"/>
      <c r="FV326" s="150"/>
      <c r="FW326" s="150"/>
      <c r="FX326" s="150"/>
    </row>
    <row r="327" spans="2:180" s="37" customFormat="1" ht="21" customHeight="1" hidden="1">
      <c r="B327" s="61">
        <v>313131</v>
      </c>
      <c r="C327" s="206" t="s">
        <v>39</v>
      </c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5">
        <v>22.5</v>
      </c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>
        <v>17.75</v>
      </c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42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4"/>
      <c r="AW327" s="42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205">
        <v>22.5</v>
      </c>
      <c r="BO327" s="205"/>
      <c r="BP327" s="205"/>
      <c r="BQ327" s="205"/>
      <c r="BR327" s="205"/>
      <c r="BS327" s="205"/>
      <c r="BT327" s="205"/>
      <c r="BU327" s="205"/>
      <c r="BV327" s="205"/>
      <c r="BW327" s="205"/>
      <c r="BX327" s="205"/>
      <c r="BY327" s="205"/>
      <c r="BZ327" s="205"/>
      <c r="CA327" s="205">
        <v>15.5</v>
      </c>
      <c r="CB327" s="205"/>
      <c r="CC327" s="205"/>
      <c r="CD327" s="205"/>
      <c r="CE327" s="205"/>
      <c r="CF327" s="205"/>
      <c r="CG327" s="205"/>
      <c r="CH327" s="205"/>
      <c r="CI327" s="205"/>
      <c r="CJ327" s="205"/>
      <c r="CK327" s="205"/>
      <c r="CL327" s="205"/>
      <c r="CM327" s="205"/>
      <c r="CN327" s="205"/>
      <c r="CO327" s="205"/>
      <c r="CP327" s="42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4"/>
      <c r="DE327" s="42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4"/>
      <c r="DS327" s="205">
        <v>22.5</v>
      </c>
      <c r="DT327" s="205"/>
      <c r="DU327" s="205"/>
      <c r="DV327" s="205"/>
      <c r="DW327" s="205"/>
      <c r="DX327" s="205"/>
      <c r="DY327" s="205"/>
      <c r="DZ327" s="205"/>
      <c r="EA327" s="205"/>
      <c r="EB327" s="205"/>
      <c r="EC327" s="205"/>
      <c r="ED327" s="205"/>
      <c r="EE327" s="205"/>
      <c r="EF327" s="42"/>
      <c r="EG327" s="43"/>
      <c r="EH327" s="43"/>
      <c r="EI327" s="43"/>
      <c r="EJ327" s="43"/>
      <c r="EK327" s="43"/>
      <c r="EL327" s="43"/>
      <c r="EM327" s="43"/>
      <c r="EN327" s="43"/>
      <c r="EO327" s="44"/>
      <c r="EP327" s="205">
        <v>22.5</v>
      </c>
      <c r="EQ327" s="205"/>
      <c r="ER327" s="205"/>
      <c r="ES327" s="205"/>
      <c r="ET327" s="205"/>
      <c r="EU327" s="205"/>
      <c r="EV327" s="205"/>
      <c r="EW327" s="205"/>
      <c r="EX327" s="205"/>
      <c r="EY327" s="42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4"/>
      <c r="FK327" s="205">
        <v>22.5</v>
      </c>
      <c r="FL327" s="205"/>
      <c r="FM327" s="205"/>
      <c r="FN327" s="205"/>
      <c r="FO327" s="205"/>
      <c r="FP327" s="205"/>
      <c r="FQ327" s="205"/>
      <c r="FR327" s="205"/>
      <c r="FS327" s="42"/>
      <c r="FT327" s="43"/>
      <c r="FU327" s="43"/>
      <c r="FV327" s="43"/>
      <c r="FW327" s="43"/>
      <c r="FX327" s="44"/>
    </row>
    <row r="328" spans="1:181" ht="11.25" customHeight="1" hidden="1">
      <c r="A328"/>
      <c r="B328" s="74"/>
      <c r="C328" s="203" t="s">
        <v>132</v>
      </c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4">
        <v>10</v>
      </c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>
        <v>8</v>
      </c>
      <c r="AB328" s="204"/>
      <c r="AC328" s="204"/>
      <c r="AD328" s="204"/>
      <c r="AE328" s="204"/>
      <c r="AF328" s="204"/>
      <c r="AG328" s="204"/>
      <c r="AH328" s="204"/>
      <c r="AI328" s="204"/>
      <c r="AJ328" s="204"/>
      <c r="AK328" s="75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7"/>
      <c r="AW328" s="75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7"/>
      <c r="BN328" s="204">
        <v>10</v>
      </c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>
        <v>7</v>
      </c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75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7"/>
      <c r="DE328" s="75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7"/>
      <c r="DS328" s="204">
        <v>10</v>
      </c>
      <c r="DT328" s="204"/>
      <c r="DU328" s="204"/>
      <c r="DV328" s="204"/>
      <c r="DW328" s="204"/>
      <c r="DX328" s="204"/>
      <c r="DY328" s="204"/>
      <c r="DZ328" s="204"/>
      <c r="EA328" s="204"/>
      <c r="EB328" s="204"/>
      <c r="EC328" s="204"/>
      <c r="ED328" s="204"/>
      <c r="EE328" s="204"/>
      <c r="EF328" s="75"/>
      <c r="EG328" s="76"/>
      <c r="EH328" s="76"/>
      <c r="EI328" s="76"/>
      <c r="EJ328" s="76"/>
      <c r="EK328" s="76"/>
      <c r="EL328" s="76"/>
      <c r="EM328" s="76"/>
      <c r="EN328" s="76"/>
      <c r="EO328" s="77"/>
      <c r="EP328" s="204">
        <v>10</v>
      </c>
      <c r="EQ328" s="204"/>
      <c r="ER328" s="204"/>
      <c r="ES328" s="204"/>
      <c r="ET328" s="204"/>
      <c r="EU328" s="204"/>
      <c r="EV328" s="204"/>
      <c r="EW328" s="204"/>
      <c r="EX328" s="204"/>
      <c r="EY328" s="75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7"/>
      <c r="FK328" s="204">
        <v>10</v>
      </c>
      <c r="FL328" s="204"/>
      <c r="FM328" s="204"/>
      <c r="FN328" s="204"/>
      <c r="FO328" s="204"/>
      <c r="FP328" s="204"/>
      <c r="FQ328" s="204"/>
      <c r="FR328" s="204"/>
      <c r="FS328" s="75"/>
      <c r="FT328" s="76"/>
      <c r="FU328" s="76"/>
      <c r="FV328" s="76"/>
      <c r="FW328" s="76"/>
      <c r="FX328" s="77"/>
      <c r="FY328"/>
    </row>
    <row r="329" spans="1:181" ht="11.25" customHeight="1" hidden="1">
      <c r="A329"/>
      <c r="B329" s="74"/>
      <c r="C329" s="203" t="s">
        <v>133</v>
      </c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4">
        <v>2.5</v>
      </c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>
        <v>1.75</v>
      </c>
      <c r="AB329" s="204"/>
      <c r="AC329" s="204"/>
      <c r="AD329" s="204"/>
      <c r="AE329" s="204"/>
      <c r="AF329" s="204"/>
      <c r="AG329" s="204"/>
      <c r="AH329" s="204"/>
      <c r="AI329" s="204"/>
      <c r="AJ329" s="204"/>
      <c r="AK329" s="75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7"/>
      <c r="AW329" s="75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7"/>
      <c r="BN329" s="204">
        <v>2.5</v>
      </c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>
        <v>2.5</v>
      </c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75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7"/>
      <c r="DE329" s="75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7"/>
      <c r="DS329" s="204">
        <v>2.5</v>
      </c>
      <c r="DT329" s="204"/>
      <c r="DU329" s="204"/>
      <c r="DV329" s="204"/>
      <c r="DW329" s="204"/>
      <c r="DX329" s="204"/>
      <c r="DY329" s="204"/>
      <c r="DZ329" s="204"/>
      <c r="EA329" s="204"/>
      <c r="EB329" s="204"/>
      <c r="EC329" s="204"/>
      <c r="ED329" s="204"/>
      <c r="EE329" s="204"/>
      <c r="EF329" s="75"/>
      <c r="EG329" s="76"/>
      <c r="EH329" s="76"/>
      <c r="EI329" s="76"/>
      <c r="EJ329" s="76"/>
      <c r="EK329" s="76"/>
      <c r="EL329" s="76"/>
      <c r="EM329" s="76"/>
      <c r="EN329" s="76"/>
      <c r="EO329" s="77"/>
      <c r="EP329" s="204">
        <v>2.5</v>
      </c>
      <c r="EQ329" s="204"/>
      <c r="ER329" s="204"/>
      <c r="ES329" s="204"/>
      <c r="ET329" s="204"/>
      <c r="EU329" s="204"/>
      <c r="EV329" s="204"/>
      <c r="EW329" s="204"/>
      <c r="EX329" s="204"/>
      <c r="EY329" s="75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7"/>
      <c r="FK329" s="204">
        <v>2.5</v>
      </c>
      <c r="FL329" s="204"/>
      <c r="FM329" s="204"/>
      <c r="FN329" s="204"/>
      <c r="FO329" s="204"/>
      <c r="FP329" s="204"/>
      <c r="FQ329" s="204"/>
      <c r="FR329" s="204"/>
      <c r="FS329" s="75"/>
      <c r="FT329" s="76"/>
      <c r="FU329" s="76"/>
      <c r="FV329" s="76"/>
      <c r="FW329" s="76"/>
      <c r="FX329" s="77"/>
      <c r="FY329"/>
    </row>
    <row r="330" spans="1:181" ht="11.25" customHeight="1" hidden="1">
      <c r="A330"/>
      <c r="B330" s="74"/>
      <c r="C330" s="203" t="s">
        <v>134</v>
      </c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4">
        <v>10</v>
      </c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>
        <v>8</v>
      </c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75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7"/>
      <c r="AW330" s="75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7"/>
      <c r="BN330" s="204">
        <v>10</v>
      </c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>
        <v>6</v>
      </c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75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7"/>
      <c r="DE330" s="75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7"/>
      <c r="DS330" s="204">
        <v>10</v>
      </c>
      <c r="DT330" s="204"/>
      <c r="DU330" s="204"/>
      <c r="DV330" s="204"/>
      <c r="DW330" s="204"/>
      <c r="DX330" s="204"/>
      <c r="DY330" s="204"/>
      <c r="DZ330" s="204"/>
      <c r="EA330" s="204"/>
      <c r="EB330" s="204"/>
      <c r="EC330" s="204"/>
      <c r="ED330" s="204"/>
      <c r="EE330" s="204"/>
      <c r="EF330" s="75"/>
      <c r="EG330" s="76"/>
      <c r="EH330" s="76"/>
      <c r="EI330" s="76"/>
      <c r="EJ330" s="76"/>
      <c r="EK330" s="76"/>
      <c r="EL330" s="76"/>
      <c r="EM330" s="76"/>
      <c r="EN330" s="76"/>
      <c r="EO330" s="77"/>
      <c r="EP330" s="204">
        <v>10</v>
      </c>
      <c r="EQ330" s="204"/>
      <c r="ER330" s="204"/>
      <c r="ES330" s="204"/>
      <c r="ET330" s="204"/>
      <c r="EU330" s="204"/>
      <c r="EV330" s="204"/>
      <c r="EW330" s="204"/>
      <c r="EX330" s="204"/>
      <c r="EY330" s="75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7"/>
      <c r="FK330" s="204">
        <v>10</v>
      </c>
      <c r="FL330" s="204"/>
      <c r="FM330" s="204"/>
      <c r="FN330" s="204"/>
      <c r="FO330" s="204"/>
      <c r="FP330" s="204"/>
      <c r="FQ330" s="204"/>
      <c r="FR330" s="204"/>
      <c r="FS330" s="75"/>
      <c r="FT330" s="76"/>
      <c r="FU330" s="76"/>
      <c r="FV330" s="76"/>
      <c r="FW330" s="76"/>
      <c r="FX330" s="77"/>
      <c r="FY330"/>
    </row>
    <row r="331" spans="2:180" s="9" customFormat="1" ht="11.25" customHeight="1">
      <c r="B331" s="63"/>
      <c r="C331" s="137" t="s">
        <v>135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52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4"/>
      <c r="AW331" s="52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4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52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4"/>
      <c r="DE331" s="52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4"/>
      <c r="DS331" s="202"/>
      <c r="DT331" s="202"/>
      <c r="DU331" s="202"/>
      <c r="DV331" s="202"/>
      <c r="DW331" s="202"/>
      <c r="DX331" s="202"/>
      <c r="DY331" s="202"/>
      <c r="DZ331" s="202"/>
      <c r="EA331" s="202"/>
      <c r="EB331" s="202"/>
      <c r="EC331" s="202"/>
      <c r="ED331" s="202"/>
      <c r="EE331" s="202"/>
      <c r="EF331" s="52"/>
      <c r="EG331" s="53"/>
      <c r="EH331" s="53"/>
      <c r="EI331" s="53"/>
      <c r="EJ331" s="53"/>
      <c r="EK331" s="53"/>
      <c r="EL331" s="53"/>
      <c r="EM331" s="53"/>
      <c r="EN331" s="53"/>
      <c r="EO331" s="54"/>
      <c r="EP331" s="202"/>
      <c r="EQ331" s="202"/>
      <c r="ER331" s="202"/>
      <c r="ES331" s="202"/>
      <c r="ET331" s="202"/>
      <c r="EU331" s="202"/>
      <c r="EV331" s="202"/>
      <c r="EW331" s="202"/>
      <c r="EX331" s="202"/>
      <c r="EY331" s="52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4"/>
      <c r="FK331" s="202"/>
      <c r="FL331" s="202"/>
      <c r="FM331" s="202"/>
      <c r="FN331" s="202"/>
      <c r="FO331" s="202"/>
      <c r="FP331" s="202"/>
      <c r="FQ331" s="202"/>
      <c r="FR331" s="202"/>
      <c r="FS331" s="52"/>
      <c r="FT331" s="53"/>
      <c r="FU331" s="53"/>
      <c r="FV331" s="53"/>
      <c r="FW331" s="53"/>
      <c r="FX331" s="54"/>
    </row>
    <row r="332" spans="2:180" s="1" customFormat="1" ht="22.5" customHeight="1">
      <c r="B332" s="45"/>
      <c r="C332" s="147" t="s">
        <v>136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201" t="s">
        <v>23</v>
      </c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 t="s">
        <v>23</v>
      </c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75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7"/>
      <c r="AW332" s="75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7"/>
      <c r="BN332" s="201" t="s">
        <v>23</v>
      </c>
      <c r="BO332" s="201"/>
      <c r="BP332" s="201"/>
      <c r="BQ332" s="201"/>
      <c r="BR332" s="201"/>
      <c r="BS332" s="201"/>
      <c r="BT332" s="201"/>
      <c r="BU332" s="201"/>
      <c r="BV332" s="201"/>
      <c r="BW332" s="201"/>
      <c r="BX332" s="201"/>
      <c r="BY332" s="201"/>
      <c r="BZ332" s="201"/>
      <c r="CA332" s="201" t="s">
        <v>23</v>
      </c>
      <c r="CB332" s="201"/>
      <c r="CC332" s="201"/>
      <c r="CD332" s="201"/>
      <c r="CE332" s="201"/>
      <c r="CF332" s="201"/>
      <c r="CG332" s="201"/>
      <c r="CH332" s="201"/>
      <c r="CI332" s="201"/>
      <c r="CJ332" s="201"/>
      <c r="CK332" s="201"/>
      <c r="CL332" s="201"/>
      <c r="CM332" s="201"/>
      <c r="CN332" s="201"/>
      <c r="CO332" s="201"/>
      <c r="CP332" s="75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7"/>
      <c r="DE332" s="75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7"/>
      <c r="DS332" s="201" t="s">
        <v>23</v>
      </c>
      <c r="DT332" s="201"/>
      <c r="DU332" s="201"/>
      <c r="DV332" s="201"/>
      <c r="DW332" s="201"/>
      <c r="DX332" s="201"/>
      <c r="DY332" s="201"/>
      <c r="DZ332" s="201"/>
      <c r="EA332" s="201"/>
      <c r="EB332" s="201"/>
      <c r="EC332" s="201"/>
      <c r="ED332" s="201"/>
      <c r="EE332" s="201"/>
      <c r="EF332" s="75"/>
      <c r="EG332" s="76"/>
      <c r="EH332" s="76"/>
      <c r="EI332" s="76"/>
      <c r="EJ332" s="76"/>
      <c r="EK332" s="76"/>
      <c r="EL332" s="76"/>
      <c r="EM332" s="76"/>
      <c r="EN332" s="76"/>
      <c r="EO332" s="77"/>
      <c r="EP332" s="201" t="s">
        <v>23</v>
      </c>
      <c r="EQ332" s="201"/>
      <c r="ER332" s="201"/>
      <c r="ES332" s="201"/>
      <c r="ET332" s="201"/>
      <c r="EU332" s="201"/>
      <c r="EV332" s="201"/>
      <c r="EW332" s="201"/>
      <c r="EX332" s="201"/>
      <c r="EY332" s="75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7"/>
      <c r="FK332" s="201" t="s">
        <v>23</v>
      </c>
      <c r="FL332" s="201"/>
      <c r="FM332" s="201"/>
      <c r="FN332" s="201"/>
      <c r="FO332" s="201"/>
      <c r="FP332" s="201"/>
      <c r="FQ332" s="201"/>
      <c r="FR332" s="201"/>
      <c r="FS332" s="75"/>
      <c r="FT332" s="76"/>
      <c r="FU332" s="76"/>
      <c r="FV332" s="76"/>
      <c r="FW332" s="76"/>
      <c r="FX332" s="77"/>
    </row>
    <row r="333" spans="1:181" ht="11.2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</row>
    <row r="334" spans="2:134" s="9" customFormat="1" ht="11.25" customHeight="1">
      <c r="B334" s="177" t="s">
        <v>137</v>
      </c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7"/>
      <c r="CI334" s="177"/>
      <c r="CJ334" s="177"/>
      <c r="CK334" s="177"/>
      <c r="CL334" s="177"/>
      <c r="CM334" s="177"/>
      <c r="CN334" s="177"/>
      <c r="CO334" s="177"/>
      <c r="CP334" s="177"/>
      <c r="CQ334" s="177"/>
      <c r="CR334" s="177"/>
      <c r="CS334" s="177"/>
      <c r="CT334" s="177"/>
      <c r="CU334" s="177"/>
      <c r="CV334" s="177"/>
      <c r="CW334" s="177"/>
      <c r="CX334" s="177"/>
      <c r="CY334" s="177"/>
      <c r="CZ334" s="177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</row>
    <row r="335" spans="1:181" ht="11.25" customHeight="1">
      <c r="A335"/>
      <c r="B335" s="177" t="s">
        <v>218</v>
      </c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7"/>
      <c r="CI335" s="177"/>
      <c r="CJ335" s="177"/>
      <c r="CK335" s="177"/>
      <c r="CL335" s="177"/>
      <c r="CM335" s="177"/>
      <c r="CN335" s="177"/>
      <c r="CO335" s="177"/>
      <c r="CP335" s="177"/>
      <c r="CQ335" s="177"/>
      <c r="CR335" s="177"/>
      <c r="CS335" s="177"/>
      <c r="CT335" s="177"/>
      <c r="CU335" s="177"/>
      <c r="CV335" s="177"/>
      <c r="CW335" s="177"/>
      <c r="CX335" s="177"/>
      <c r="CY335" s="177"/>
      <c r="CZ335" s="177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</row>
    <row r="336" spans="1:181" ht="11.2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 s="1" t="s">
        <v>122</v>
      </c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</row>
    <row r="337" spans="2:181" s="1" customFormat="1" ht="23.25" customHeight="1">
      <c r="B337" s="195" t="s">
        <v>138</v>
      </c>
      <c r="C337" s="166" t="s">
        <v>13</v>
      </c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 t="s">
        <v>139</v>
      </c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 t="s">
        <v>140</v>
      </c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  <c r="BT337" s="166"/>
      <c r="BU337" s="166"/>
      <c r="BV337" s="166"/>
      <c r="BW337" s="166"/>
      <c r="BX337" s="166"/>
      <c r="BY337" s="166"/>
      <c r="BZ337" s="166"/>
      <c r="CA337" s="166"/>
      <c r="CB337" s="166"/>
      <c r="CC337" s="166"/>
      <c r="CD337" s="166"/>
      <c r="CE337" s="166"/>
      <c r="CF337" s="166"/>
      <c r="CG337" s="166"/>
      <c r="CH337" s="166"/>
      <c r="CI337" s="166"/>
      <c r="CJ337" s="166"/>
      <c r="CK337" s="166"/>
      <c r="CL337" s="166"/>
      <c r="CM337" s="166"/>
      <c r="CN337" s="166"/>
      <c r="CO337" s="166"/>
      <c r="CP337" s="166"/>
      <c r="CQ337" s="166"/>
      <c r="CR337" s="166"/>
      <c r="CS337" s="166"/>
      <c r="CT337" s="166"/>
      <c r="CU337" s="166"/>
      <c r="CV337" s="166"/>
      <c r="CW337" s="166"/>
      <c r="CX337" s="166"/>
      <c r="CY337" s="166"/>
      <c r="CZ337" s="166"/>
      <c r="DA337" s="166"/>
      <c r="DB337" s="166"/>
      <c r="DC337" s="166"/>
      <c r="DD337" s="166"/>
      <c r="DE337" s="166"/>
      <c r="DF337" s="166"/>
      <c r="DG337" s="166"/>
      <c r="DH337" s="143" t="s">
        <v>200</v>
      </c>
      <c r="DI337" s="143"/>
      <c r="DJ337" s="143"/>
      <c r="DK337" s="143"/>
      <c r="DL337" s="143"/>
      <c r="DM337" s="143"/>
      <c r="DN337" s="143"/>
      <c r="DO337" s="143"/>
      <c r="DP337" s="143"/>
      <c r="DQ337" s="143"/>
      <c r="DR337" s="143"/>
      <c r="DS337" s="143"/>
      <c r="DT337" s="143"/>
      <c r="DU337" s="143"/>
      <c r="DV337" s="143"/>
      <c r="DW337" s="143"/>
      <c r="DX337" s="143"/>
      <c r="DY337" s="143"/>
      <c r="DZ337" s="143"/>
      <c r="EA337" s="143"/>
      <c r="EB337" s="143"/>
      <c r="EC337" s="143"/>
      <c r="ED337" s="143"/>
      <c r="EE337" s="143"/>
      <c r="EF337" s="143"/>
      <c r="EG337" s="143"/>
      <c r="EH337" s="143"/>
      <c r="EI337" s="143" t="s">
        <v>217</v>
      </c>
      <c r="EJ337" s="143"/>
      <c r="EK337" s="143"/>
      <c r="EL337" s="143"/>
      <c r="EM337" s="143"/>
      <c r="EN337" s="143"/>
      <c r="EO337" s="143"/>
      <c r="EP337" s="143"/>
      <c r="EQ337" s="143"/>
      <c r="ER337" s="143"/>
      <c r="ES337" s="143"/>
      <c r="ET337" s="143"/>
      <c r="EU337" s="143"/>
      <c r="EV337" s="143"/>
      <c r="EW337" s="143"/>
      <c r="EX337" s="143"/>
      <c r="EY337" s="143"/>
      <c r="EZ337" s="143"/>
      <c r="FA337" s="143"/>
      <c r="FB337" s="143"/>
      <c r="FC337" s="143"/>
      <c r="FD337" s="143"/>
      <c r="FE337" s="143"/>
      <c r="FF337" s="143"/>
      <c r="FG337" s="143"/>
      <c r="FH337" s="143" t="s">
        <v>202</v>
      </c>
      <c r="FI337" s="143"/>
      <c r="FJ337" s="143"/>
      <c r="FK337" s="143"/>
      <c r="FL337" s="143"/>
      <c r="FM337" s="143"/>
      <c r="FN337" s="143"/>
      <c r="FO337" s="143"/>
      <c r="FP337" s="143"/>
      <c r="FQ337" s="143"/>
      <c r="FR337" s="143"/>
      <c r="FS337" s="143"/>
      <c r="FT337" s="143"/>
      <c r="FU337" s="143"/>
      <c r="FV337" s="143"/>
      <c r="FW337" s="143"/>
      <c r="FX337" s="143"/>
      <c r="FY337" s="143"/>
    </row>
    <row r="338" spans="1:181" ht="21.75" customHeight="1">
      <c r="A338"/>
      <c r="B338" s="196"/>
      <c r="C338" s="167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9"/>
      <c r="P338" s="167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/>
      <c r="AF338" s="168"/>
      <c r="AG338" s="168"/>
      <c r="AH338" s="168"/>
      <c r="AI338" s="168"/>
      <c r="AJ338" s="168"/>
      <c r="AK338" s="169"/>
      <c r="AL338" s="167"/>
      <c r="AM338" s="168"/>
      <c r="AN338" s="168"/>
      <c r="AO338" s="168"/>
      <c r="AP338" s="168"/>
      <c r="AQ338" s="168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68"/>
      <c r="BD338" s="168"/>
      <c r="BE338" s="168"/>
      <c r="BF338" s="168"/>
      <c r="BG338" s="168"/>
      <c r="BH338" s="168"/>
      <c r="BI338" s="168"/>
      <c r="BJ338" s="168"/>
      <c r="BK338" s="168"/>
      <c r="BL338" s="168"/>
      <c r="BM338" s="168"/>
      <c r="BN338" s="168"/>
      <c r="BO338" s="168"/>
      <c r="BP338" s="168"/>
      <c r="BQ338" s="168"/>
      <c r="BR338" s="168"/>
      <c r="BS338" s="168"/>
      <c r="BT338" s="168"/>
      <c r="BU338" s="168"/>
      <c r="BV338" s="168"/>
      <c r="BW338" s="168"/>
      <c r="BX338" s="168"/>
      <c r="BY338" s="168"/>
      <c r="BZ338" s="168"/>
      <c r="CA338" s="168"/>
      <c r="CB338" s="168"/>
      <c r="CC338" s="168"/>
      <c r="CD338" s="168"/>
      <c r="CE338" s="168"/>
      <c r="CF338" s="168"/>
      <c r="CG338" s="168"/>
      <c r="CH338" s="168"/>
      <c r="CI338" s="168"/>
      <c r="CJ338" s="168"/>
      <c r="CK338" s="168"/>
      <c r="CL338" s="168"/>
      <c r="CM338" s="168"/>
      <c r="CN338" s="168"/>
      <c r="CO338" s="168"/>
      <c r="CP338" s="168"/>
      <c r="CQ338" s="168"/>
      <c r="CR338" s="168"/>
      <c r="CS338" s="168"/>
      <c r="CT338" s="168"/>
      <c r="CU338" s="168"/>
      <c r="CV338" s="168"/>
      <c r="CW338" s="168"/>
      <c r="CX338" s="168"/>
      <c r="CY338" s="168"/>
      <c r="CZ338" s="168"/>
      <c r="DA338" s="168"/>
      <c r="DB338" s="168"/>
      <c r="DC338" s="168"/>
      <c r="DD338" s="168"/>
      <c r="DE338" s="168"/>
      <c r="DF338" s="168"/>
      <c r="DG338" s="169"/>
      <c r="DH338" s="193" t="s">
        <v>65</v>
      </c>
      <c r="DI338" s="193"/>
      <c r="DJ338" s="193"/>
      <c r="DK338" s="193"/>
      <c r="DL338" s="193"/>
      <c r="DM338" s="193"/>
      <c r="DN338" s="193"/>
      <c r="DO338" s="193"/>
      <c r="DP338" s="193"/>
      <c r="DQ338" s="193"/>
      <c r="DR338" s="193"/>
      <c r="DS338" s="193"/>
      <c r="DT338" s="193"/>
      <c r="DU338" s="193"/>
      <c r="DV338" s="193"/>
      <c r="DW338" s="193" t="s">
        <v>15</v>
      </c>
      <c r="DX338" s="193"/>
      <c r="DY338" s="193"/>
      <c r="DZ338" s="193"/>
      <c r="EA338" s="193"/>
      <c r="EB338" s="193"/>
      <c r="EC338" s="193"/>
      <c r="ED338" s="193"/>
      <c r="EE338" s="193"/>
      <c r="EF338" s="193"/>
      <c r="EG338" s="193"/>
      <c r="EH338" s="193"/>
      <c r="EI338" s="193" t="s">
        <v>65</v>
      </c>
      <c r="EJ338" s="193"/>
      <c r="EK338" s="193"/>
      <c r="EL338" s="193"/>
      <c r="EM338" s="193"/>
      <c r="EN338" s="193"/>
      <c r="EO338" s="193"/>
      <c r="EP338" s="193"/>
      <c r="EQ338" s="193"/>
      <c r="ER338" s="193"/>
      <c r="ES338" s="193"/>
      <c r="ET338" s="193"/>
      <c r="EU338" s="193" t="s">
        <v>15</v>
      </c>
      <c r="EV338" s="193"/>
      <c r="EW338" s="193"/>
      <c r="EX338" s="193"/>
      <c r="EY338" s="193"/>
      <c r="EZ338" s="193"/>
      <c r="FA338" s="193"/>
      <c r="FB338" s="193"/>
      <c r="FC338" s="193"/>
      <c r="FD338" s="193"/>
      <c r="FE338" s="193"/>
      <c r="FF338" s="193"/>
      <c r="FG338" s="193"/>
      <c r="FH338" s="193" t="s">
        <v>65</v>
      </c>
      <c r="FI338" s="193"/>
      <c r="FJ338" s="193"/>
      <c r="FK338" s="193"/>
      <c r="FL338" s="193"/>
      <c r="FM338" s="193"/>
      <c r="FN338" s="193"/>
      <c r="FO338" s="193"/>
      <c r="FP338" s="193"/>
      <c r="FQ338" s="193"/>
      <c r="FR338" s="193"/>
      <c r="FS338" s="193" t="s">
        <v>15</v>
      </c>
      <c r="FT338" s="193"/>
      <c r="FU338" s="193"/>
      <c r="FV338" s="193"/>
      <c r="FW338" s="193"/>
      <c r="FX338" s="193"/>
      <c r="FY338" s="193"/>
    </row>
    <row r="339" spans="2:181" s="78" customFormat="1" ht="11.25" customHeight="1">
      <c r="B339" s="62">
        <v>1</v>
      </c>
      <c r="C339" s="165">
        <v>2</v>
      </c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>
        <v>4</v>
      </c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>
        <v>5</v>
      </c>
      <c r="AM339" s="165"/>
      <c r="AN339" s="165"/>
      <c r="AO339" s="165"/>
      <c r="AP339" s="165"/>
      <c r="AQ339" s="165"/>
      <c r="AR339" s="165"/>
      <c r="AS339" s="165"/>
      <c r="AT339" s="165"/>
      <c r="AU339" s="165"/>
      <c r="AV339" s="165"/>
      <c r="AW339" s="165"/>
      <c r="AX339" s="165"/>
      <c r="AY339" s="165"/>
      <c r="AZ339" s="165"/>
      <c r="BA339" s="165"/>
      <c r="BB339" s="165"/>
      <c r="BC339" s="165"/>
      <c r="BD339" s="165"/>
      <c r="BE339" s="165"/>
      <c r="BF339" s="165"/>
      <c r="BG339" s="165"/>
      <c r="BH339" s="165"/>
      <c r="BI339" s="165"/>
      <c r="BJ339" s="165"/>
      <c r="BK339" s="165"/>
      <c r="BL339" s="165"/>
      <c r="BM339" s="165"/>
      <c r="BN339" s="165"/>
      <c r="BO339" s="165"/>
      <c r="BP339" s="165"/>
      <c r="BQ339" s="165"/>
      <c r="BR339" s="165"/>
      <c r="BS339" s="165"/>
      <c r="BT339" s="165"/>
      <c r="BU339" s="165"/>
      <c r="BV339" s="165"/>
      <c r="BW339" s="165"/>
      <c r="BX339" s="165"/>
      <c r="BY339" s="165"/>
      <c r="BZ339" s="165"/>
      <c r="CA339" s="165"/>
      <c r="CB339" s="165"/>
      <c r="CC339" s="165"/>
      <c r="CD339" s="165"/>
      <c r="CE339" s="165"/>
      <c r="CF339" s="165"/>
      <c r="CG339" s="165"/>
      <c r="CH339" s="165"/>
      <c r="CI339" s="165"/>
      <c r="CJ339" s="165"/>
      <c r="CK339" s="165"/>
      <c r="CL339" s="165"/>
      <c r="CM339" s="165"/>
      <c r="CN339" s="165"/>
      <c r="CO339" s="165"/>
      <c r="CP339" s="165"/>
      <c r="CQ339" s="165"/>
      <c r="CR339" s="165"/>
      <c r="CS339" s="165"/>
      <c r="CT339" s="165"/>
      <c r="CU339" s="165"/>
      <c r="CV339" s="165"/>
      <c r="CW339" s="165"/>
      <c r="CX339" s="165"/>
      <c r="CY339" s="165"/>
      <c r="CZ339" s="165"/>
      <c r="DA339" s="165"/>
      <c r="DB339" s="165"/>
      <c r="DC339" s="165"/>
      <c r="DD339" s="165"/>
      <c r="DE339" s="165"/>
      <c r="DF339" s="165"/>
      <c r="DG339" s="165"/>
      <c r="DH339" s="165">
        <v>6</v>
      </c>
      <c r="DI339" s="165"/>
      <c r="DJ339" s="165"/>
      <c r="DK339" s="165"/>
      <c r="DL339" s="165"/>
      <c r="DM339" s="165"/>
      <c r="DN339" s="165"/>
      <c r="DO339" s="165"/>
      <c r="DP339" s="165"/>
      <c r="DQ339" s="165"/>
      <c r="DR339" s="165"/>
      <c r="DS339" s="165"/>
      <c r="DT339" s="165"/>
      <c r="DU339" s="165"/>
      <c r="DV339" s="165"/>
      <c r="DW339" s="165">
        <v>7</v>
      </c>
      <c r="DX339" s="165"/>
      <c r="DY339" s="165"/>
      <c r="DZ339" s="165"/>
      <c r="EA339" s="165"/>
      <c r="EB339" s="165"/>
      <c r="EC339" s="165"/>
      <c r="ED339" s="165"/>
      <c r="EE339" s="165"/>
      <c r="EF339" s="165"/>
      <c r="EG339" s="165"/>
      <c r="EH339" s="165"/>
      <c r="EI339" s="165">
        <v>8</v>
      </c>
      <c r="EJ339" s="165"/>
      <c r="EK339" s="165"/>
      <c r="EL339" s="165"/>
      <c r="EM339" s="165"/>
      <c r="EN339" s="165"/>
      <c r="EO339" s="165"/>
      <c r="EP339" s="165"/>
      <c r="EQ339" s="165"/>
      <c r="ER339" s="165"/>
      <c r="ES339" s="165"/>
      <c r="ET339" s="165"/>
      <c r="EU339" s="165">
        <v>9</v>
      </c>
      <c r="EV339" s="165"/>
      <c r="EW339" s="165"/>
      <c r="EX339" s="165"/>
      <c r="EY339" s="165"/>
      <c r="EZ339" s="165"/>
      <c r="FA339" s="165"/>
      <c r="FB339" s="165"/>
      <c r="FC339" s="165"/>
      <c r="FD339" s="165"/>
      <c r="FE339" s="165"/>
      <c r="FF339" s="165"/>
      <c r="FG339" s="165"/>
      <c r="FH339" s="165">
        <v>10</v>
      </c>
      <c r="FI339" s="165"/>
      <c r="FJ339" s="165"/>
      <c r="FK339" s="165"/>
      <c r="FL339" s="165"/>
      <c r="FM339" s="165"/>
      <c r="FN339" s="165"/>
      <c r="FO339" s="165"/>
      <c r="FP339" s="165"/>
      <c r="FQ339" s="165"/>
      <c r="FR339" s="165"/>
      <c r="FS339" s="165">
        <v>11</v>
      </c>
      <c r="FT339" s="165"/>
      <c r="FU339" s="165"/>
      <c r="FV339" s="165"/>
      <c r="FW339" s="165"/>
      <c r="FX339" s="165"/>
      <c r="FY339" s="165"/>
    </row>
    <row r="340" spans="2:181" s="1" customFormat="1" ht="11.25" customHeight="1">
      <c r="B340" s="79">
        <v>1</v>
      </c>
      <c r="C340" s="200" t="s">
        <v>141</v>
      </c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147" t="s">
        <v>142</v>
      </c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 t="s">
        <v>143</v>
      </c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  <c r="BI340" s="147"/>
      <c r="BJ340" s="147"/>
      <c r="BK340" s="147"/>
      <c r="BL340" s="147"/>
      <c r="BM340" s="147"/>
      <c r="BN340" s="147"/>
      <c r="BO340" s="147"/>
      <c r="BP340" s="147"/>
      <c r="BQ340" s="147"/>
      <c r="BR340" s="147"/>
      <c r="BS340" s="147"/>
      <c r="BT340" s="147"/>
      <c r="BU340" s="147"/>
      <c r="BV340" s="147"/>
      <c r="BW340" s="147"/>
      <c r="BX340" s="147"/>
      <c r="BY340" s="147"/>
      <c r="BZ340" s="147"/>
      <c r="CA340" s="147"/>
      <c r="CB340" s="147"/>
      <c r="CC340" s="147"/>
      <c r="CD340" s="147"/>
      <c r="CE340" s="147"/>
      <c r="CF340" s="147"/>
      <c r="CG340" s="147"/>
      <c r="CH340" s="147"/>
      <c r="CI340" s="147"/>
      <c r="CJ340" s="147"/>
      <c r="CK340" s="147"/>
      <c r="CL340" s="147"/>
      <c r="CM340" s="147"/>
      <c r="CN340" s="147"/>
      <c r="CO340" s="147"/>
      <c r="CP340" s="147"/>
      <c r="CQ340" s="147"/>
      <c r="CR340" s="147"/>
      <c r="CS340" s="147"/>
      <c r="CT340" s="147"/>
      <c r="CU340" s="147"/>
      <c r="CV340" s="147"/>
      <c r="CW340" s="147"/>
      <c r="CX340" s="147"/>
      <c r="CY340" s="147"/>
      <c r="CZ340" s="147"/>
      <c r="DA340" s="147"/>
      <c r="DB340" s="147"/>
      <c r="DC340" s="147"/>
      <c r="DD340" s="147"/>
      <c r="DE340" s="147"/>
      <c r="DF340" s="147"/>
      <c r="DG340" s="147"/>
      <c r="DH340" s="75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7"/>
      <c r="DW340" s="75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7"/>
      <c r="EI340" s="149">
        <v>270.739</v>
      </c>
      <c r="EJ340" s="149"/>
      <c r="EK340" s="149"/>
      <c r="EL340" s="149"/>
      <c r="EM340" s="149"/>
      <c r="EN340" s="149"/>
      <c r="EO340" s="149"/>
      <c r="EP340" s="149"/>
      <c r="EQ340" s="149"/>
      <c r="ER340" s="149"/>
      <c r="ES340" s="149"/>
      <c r="ET340" s="149"/>
      <c r="EU340" s="75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7"/>
      <c r="FH340" s="149">
        <v>293.7</v>
      </c>
      <c r="FI340" s="149"/>
      <c r="FJ340" s="149"/>
      <c r="FK340" s="149"/>
      <c r="FL340" s="149"/>
      <c r="FM340" s="149"/>
      <c r="FN340" s="149"/>
      <c r="FO340" s="149"/>
      <c r="FP340" s="149"/>
      <c r="FQ340" s="149"/>
      <c r="FR340" s="149"/>
      <c r="FS340" s="75"/>
      <c r="FT340" s="76"/>
      <c r="FU340" s="76"/>
      <c r="FV340" s="76"/>
      <c r="FW340" s="76"/>
      <c r="FX340" s="76"/>
      <c r="FY340" s="77"/>
    </row>
    <row r="341" spans="1:181" ht="11.25" customHeight="1">
      <c r="A341"/>
      <c r="B341" s="45"/>
      <c r="C341" s="137" t="s">
        <v>31</v>
      </c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7"/>
      <c r="CP341" s="137"/>
      <c r="CQ341" s="137"/>
      <c r="CR341" s="137"/>
      <c r="CS341" s="137"/>
      <c r="CT341" s="137"/>
      <c r="CU341" s="137"/>
      <c r="CV341" s="137"/>
      <c r="CW341" s="137"/>
      <c r="CX341" s="137"/>
      <c r="CY341" s="137"/>
      <c r="CZ341" s="137"/>
      <c r="DA341" s="137"/>
      <c r="DB341" s="137"/>
      <c r="DC341" s="137"/>
      <c r="DD341" s="137"/>
      <c r="DE341" s="137"/>
      <c r="DF341" s="137"/>
      <c r="DG341" s="137"/>
      <c r="DH341" s="145"/>
      <c r="DI341" s="145"/>
      <c r="DJ341" s="145"/>
      <c r="DK341" s="145"/>
      <c r="DL341" s="145"/>
      <c r="DM341" s="145"/>
      <c r="DN341" s="145"/>
      <c r="DO341" s="145"/>
      <c r="DP341" s="145"/>
      <c r="DQ341" s="145"/>
      <c r="DR341" s="145"/>
      <c r="DS341" s="145"/>
      <c r="DT341" s="145"/>
      <c r="DU341" s="145"/>
      <c r="DV341" s="145"/>
      <c r="DW341" s="52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4"/>
      <c r="EI341" s="145">
        <v>270.739</v>
      </c>
      <c r="EJ341" s="145"/>
      <c r="EK341" s="145"/>
      <c r="EL341" s="145"/>
      <c r="EM341" s="145"/>
      <c r="EN341" s="145"/>
      <c r="EO341" s="145"/>
      <c r="EP341" s="145"/>
      <c r="EQ341" s="145"/>
      <c r="ER341" s="145"/>
      <c r="ES341" s="145"/>
      <c r="ET341" s="145"/>
      <c r="EU341" s="151"/>
      <c r="EV341" s="151"/>
      <c r="EW341" s="151"/>
      <c r="EX341" s="151"/>
      <c r="EY341" s="151"/>
      <c r="EZ341" s="151"/>
      <c r="FA341" s="151"/>
      <c r="FB341" s="151"/>
      <c r="FC341" s="151"/>
      <c r="FD341" s="151"/>
      <c r="FE341" s="151"/>
      <c r="FF341" s="151"/>
      <c r="FG341" s="151"/>
      <c r="FH341" s="145">
        <v>293.7</v>
      </c>
      <c r="FI341" s="145"/>
      <c r="FJ341" s="145"/>
      <c r="FK341" s="145"/>
      <c r="FL341" s="145"/>
      <c r="FM341" s="145"/>
      <c r="FN341" s="145"/>
      <c r="FO341" s="145"/>
      <c r="FP341" s="145"/>
      <c r="FQ341" s="145"/>
      <c r="FR341" s="145"/>
      <c r="FS341" s="52"/>
      <c r="FT341" s="53"/>
      <c r="FU341" s="53"/>
      <c r="FV341" s="53"/>
      <c r="FW341" s="53"/>
      <c r="FX341" s="53"/>
      <c r="FY341" s="54"/>
    </row>
    <row r="342" spans="1:181" ht="11.2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</row>
    <row r="344" spans="2:121" s="111" customFormat="1" ht="11.25" customHeight="1">
      <c r="B344" s="194" t="s">
        <v>235</v>
      </c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194"/>
      <c r="BY344" s="194"/>
      <c r="BZ344" s="194"/>
      <c r="CA344" s="194"/>
      <c r="CB344" s="194"/>
      <c r="CC344" s="194"/>
      <c r="CD344" s="194"/>
      <c r="CE344" s="194"/>
      <c r="CF344" s="194"/>
      <c r="CG344" s="194"/>
      <c r="CH344" s="194"/>
      <c r="CI344" s="194"/>
      <c r="CJ344" s="194"/>
      <c r="CK344" s="194"/>
      <c r="CL344" s="194"/>
      <c r="CM344" s="194"/>
      <c r="CN344" s="194"/>
      <c r="CO344" s="194"/>
      <c r="CP344" s="194"/>
      <c r="CQ344" s="194"/>
      <c r="CR344" s="194"/>
      <c r="CS344" s="194"/>
      <c r="CT344" s="194"/>
      <c r="CU344" s="194"/>
      <c r="CV344" s="194"/>
      <c r="CW344" s="194"/>
      <c r="CX344" s="194"/>
      <c r="CY344" s="194"/>
      <c r="CZ344" s="194"/>
      <c r="DA344" s="194"/>
      <c r="DB344" s="194"/>
      <c r="DC344" s="194"/>
      <c r="DD344" s="194"/>
      <c r="DE344" s="194"/>
      <c r="DF344" s="194"/>
      <c r="DG344" s="194"/>
      <c r="DH344" s="194"/>
      <c r="DI344" s="194"/>
      <c r="DJ344" s="194"/>
      <c r="DK344" s="194"/>
      <c r="DL344" s="194"/>
      <c r="DM344" s="194"/>
      <c r="DN344" s="194"/>
      <c r="DO344" s="194"/>
      <c r="DP344" s="194"/>
      <c r="DQ344" s="194"/>
    </row>
    <row r="345" spans="1:181" ht="11.2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 s="1" t="s">
        <v>122</v>
      </c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</row>
    <row r="346" spans="2:163" s="1" customFormat="1" ht="23.25" customHeight="1">
      <c r="B346" s="195" t="s">
        <v>138</v>
      </c>
      <c r="C346" s="166" t="s">
        <v>13</v>
      </c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 t="s">
        <v>139</v>
      </c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 t="s">
        <v>140</v>
      </c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  <c r="CB346" s="166"/>
      <c r="CC346" s="166"/>
      <c r="CD346" s="166"/>
      <c r="CE346" s="166"/>
      <c r="CF346" s="166"/>
      <c r="CG346" s="166"/>
      <c r="CH346" s="166"/>
      <c r="CI346" s="166"/>
      <c r="CJ346" s="166"/>
      <c r="CK346" s="166"/>
      <c r="CL346" s="166"/>
      <c r="CM346" s="166"/>
      <c r="CN346" s="166"/>
      <c r="CO346" s="166"/>
      <c r="CP346" s="166"/>
      <c r="CQ346" s="166"/>
      <c r="CR346" s="166"/>
      <c r="CS346" s="166"/>
      <c r="CT346" s="166"/>
      <c r="CU346" s="166"/>
      <c r="CV346" s="166"/>
      <c r="CW346" s="166"/>
      <c r="CX346" s="166"/>
      <c r="CY346" s="166"/>
      <c r="CZ346" s="166"/>
      <c r="DA346" s="166"/>
      <c r="DB346" s="166"/>
      <c r="DC346" s="166"/>
      <c r="DD346" s="166"/>
      <c r="DE346" s="166"/>
      <c r="DF346" s="166"/>
      <c r="DG346" s="166"/>
      <c r="DH346" s="193" t="s">
        <v>32</v>
      </c>
      <c r="DI346" s="193"/>
      <c r="DJ346" s="193"/>
      <c r="DK346" s="193"/>
      <c r="DL346" s="193"/>
      <c r="DM346" s="193"/>
      <c r="DN346" s="193"/>
      <c r="DO346" s="193"/>
      <c r="DP346" s="193"/>
      <c r="DQ346" s="193"/>
      <c r="DR346" s="193"/>
      <c r="DS346" s="193"/>
      <c r="DT346" s="193"/>
      <c r="DU346" s="193"/>
      <c r="DV346" s="193"/>
      <c r="DW346" s="193"/>
      <c r="DX346" s="193"/>
      <c r="DY346" s="193"/>
      <c r="DZ346" s="193"/>
      <c r="EA346" s="193"/>
      <c r="EB346" s="193"/>
      <c r="EC346" s="193"/>
      <c r="ED346" s="193"/>
      <c r="EE346" s="193"/>
      <c r="EF346" s="193"/>
      <c r="EG346" s="193"/>
      <c r="EH346" s="193"/>
      <c r="EI346" s="193" t="s">
        <v>206</v>
      </c>
      <c r="EJ346" s="193"/>
      <c r="EK346" s="193"/>
      <c r="EL346" s="193"/>
      <c r="EM346" s="193"/>
      <c r="EN346" s="193"/>
      <c r="EO346" s="193"/>
      <c r="EP346" s="193"/>
      <c r="EQ346" s="193"/>
      <c r="ER346" s="193"/>
      <c r="ES346" s="193"/>
      <c r="ET346" s="193"/>
      <c r="EU346" s="193"/>
      <c r="EV346" s="193"/>
      <c r="EW346" s="193"/>
      <c r="EX346" s="193"/>
      <c r="EY346" s="193"/>
      <c r="EZ346" s="193"/>
      <c r="FA346" s="193"/>
      <c r="FB346" s="193"/>
      <c r="FC346" s="193"/>
      <c r="FD346" s="193"/>
      <c r="FE346" s="193"/>
      <c r="FF346" s="193"/>
      <c r="FG346" s="193"/>
    </row>
    <row r="347" spans="1:181" ht="21.75" customHeight="1">
      <c r="A347"/>
      <c r="B347" s="196"/>
      <c r="C347" s="167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9"/>
      <c r="O347" s="167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9"/>
      <c r="AL347" s="167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68"/>
      <c r="BD347" s="168"/>
      <c r="BE347" s="168"/>
      <c r="BF347" s="168"/>
      <c r="BG347" s="168"/>
      <c r="BH347" s="168"/>
      <c r="BI347" s="168"/>
      <c r="BJ347" s="168"/>
      <c r="BK347" s="168"/>
      <c r="BL347" s="168"/>
      <c r="BM347" s="168"/>
      <c r="BN347" s="168"/>
      <c r="BO347" s="168"/>
      <c r="BP347" s="168"/>
      <c r="BQ347" s="168"/>
      <c r="BR347" s="168"/>
      <c r="BS347" s="168"/>
      <c r="BT347" s="168"/>
      <c r="BU347" s="168"/>
      <c r="BV347" s="168"/>
      <c r="BW347" s="168"/>
      <c r="BX347" s="168"/>
      <c r="BY347" s="168"/>
      <c r="BZ347" s="168"/>
      <c r="CA347" s="168"/>
      <c r="CB347" s="168"/>
      <c r="CC347" s="168"/>
      <c r="CD347" s="168"/>
      <c r="CE347" s="168"/>
      <c r="CF347" s="168"/>
      <c r="CG347" s="168"/>
      <c r="CH347" s="168"/>
      <c r="CI347" s="168"/>
      <c r="CJ347" s="168"/>
      <c r="CK347" s="168"/>
      <c r="CL347" s="168"/>
      <c r="CM347" s="168"/>
      <c r="CN347" s="168"/>
      <c r="CO347" s="168"/>
      <c r="CP347" s="168"/>
      <c r="CQ347" s="168"/>
      <c r="CR347" s="168"/>
      <c r="CS347" s="168"/>
      <c r="CT347" s="168"/>
      <c r="CU347" s="168"/>
      <c r="CV347" s="168"/>
      <c r="CW347" s="168"/>
      <c r="CX347" s="168"/>
      <c r="CY347" s="168"/>
      <c r="CZ347" s="168"/>
      <c r="DA347" s="168"/>
      <c r="DB347" s="168"/>
      <c r="DC347" s="168"/>
      <c r="DD347" s="168"/>
      <c r="DE347" s="168"/>
      <c r="DF347" s="168"/>
      <c r="DG347" s="169"/>
      <c r="DH347" s="193" t="s">
        <v>65</v>
      </c>
      <c r="DI347" s="193"/>
      <c r="DJ347" s="193"/>
      <c r="DK347" s="193"/>
      <c r="DL347" s="193"/>
      <c r="DM347" s="193"/>
      <c r="DN347" s="193"/>
      <c r="DO347" s="193"/>
      <c r="DP347" s="193"/>
      <c r="DQ347" s="193"/>
      <c r="DR347" s="193"/>
      <c r="DS347" s="193"/>
      <c r="DT347" s="193"/>
      <c r="DU347" s="193"/>
      <c r="DV347" s="193"/>
      <c r="DW347" s="193" t="s">
        <v>15</v>
      </c>
      <c r="DX347" s="193"/>
      <c r="DY347" s="193"/>
      <c r="DZ347" s="193"/>
      <c r="EA347" s="193"/>
      <c r="EB347" s="193"/>
      <c r="EC347" s="193"/>
      <c r="ED347" s="193"/>
      <c r="EE347" s="193"/>
      <c r="EF347" s="193"/>
      <c r="EG347" s="193"/>
      <c r="EH347" s="193"/>
      <c r="EI347" s="193" t="s">
        <v>65</v>
      </c>
      <c r="EJ347" s="193"/>
      <c r="EK347" s="193"/>
      <c r="EL347" s="193"/>
      <c r="EM347" s="193"/>
      <c r="EN347" s="193"/>
      <c r="EO347" s="193"/>
      <c r="EP347" s="193"/>
      <c r="EQ347" s="193"/>
      <c r="ER347" s="193"/>
      <c r="ES347" s="193"/>
      <c r="ET347" s="193"/>
      <c r="EU347" s="193" t="s">
        <v>15</v>
      </c>
      <c r="EV347" s="193"/>
      <c r="EW347" s="193"/>
      <c r="EX347" s="193"/>
      <c r="EY347" s="193"/>
      <c r="EZ347" s="193"/>
      <c r="FA347" s="193"/>
      <c r="FB347" s="193"/>
      <c r="FC347" s="193"/>
      <c r="FD347" s="193"/>
      <c r="FE347" s="193"/>
      <c r="FF347" s="193"/>
      <c r="FG347" s="193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</row>
    <row r="348" spans="2:163" s="78" customFormat="1" ht="11.25" customHeight="1">
      <c r="B348" s="62">
        <v>1</v>
      </c>
      <c r="C348" s="165">
        <v>2</v>
      </c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>
        <v>4</v>
      </c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>
        <v>5</v>
      </c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5"/>
      <c r="BQ348" s="165"/>
      <c r="BR348" s="165"/>
      <c r="BS348" s="165"/>
      <c r="BT348" s="165"/>
      <c r="BU348" s="165"/>
      <c r="BV348" s="165"/>
      <c r="BW348" s="165"/>
      <c r="BX348" s="165"/>
      <c r="BY348" s="165"/>
      <c r="BZ348" s="165"/>
      <c r="CA348" s="165"/>
      <c r="CB348" s="165"/>
      <c r="CC348" s="165"/>
      <c r="CD348" s="165"/>
      <c r="CE348" s="165"/>
      <c r="CF348" s="165"/>
      <c r="CG348" s="165"/>
      <c r="CH348" s="165"/>
      <c r="CI348" s="165"/>
      <c r="CJ348" s="165"/>
      <c r="CK348" s="165"/>
      <c r="CL348" s="165"/>
      <c r="CM348" s="165"/>
      <c r="CN348" s="165"/>
      <c r="CO348" s="165"/>
      <c r="CP348" s="165"/>
      <c r="CQ348" s="165"/>
      <c r="CR348" s="165"/>
      <c r="CS348" s="165"/>
      <c r="CT348" s="165"/>
      <c r="CU348" s="165"/>
      <c r="CV348" s="165"/>
      <c r="CW348" s="165"/>
      <c r="CX348" s="165"/>
      <c r="CY348" s="165"/>
      <c r="CZ348" s="165"/>
      <c r="DA348" s="165"/>
      <c r="DB348" s="165"/>
      <c r="DC348" s="165"/>
      <c r="DD348" s="165"/>
      <c r="DE348" s="165"/>
      <c r="DF348" s="165"/>
      <c r="DG348" s="165"/>
      <c r="DH348" s="165">
        <v>6</v>
      </c>
      <c r="DI348" s="165"/>
      <c r="DJ348" s="165"/>
      <c r="DK348" s="165"/>
      <c r="DL348" s="165"/>
      <c r="DM348" s="165"/>
      <c r="DN348" s="165"/>
      <c r="DO348" s="165"/>
      <c r="DP348" s="165"/>
      <c r="DQ348" s="165"/>
      <c r="DR348" s="165"/>
      <c r="DS348" s="165"/>
      <c r="DT348" s="165"/>
      <c r="DU348" s="165"/>
      <c r="DV348" s="165"/>
      <c r="DW348" s="165">
        <v>7</v>
      </c>
      <c r="DX348" s="165"/>
      <c r="DY348" s="165"/>
      <c r="DZ348" s="165"/>
      <c r="EA348" s="165"/>
      <c r="EB348" s="165"/>
      <c r="EC348" s="165"/>
      <c r="ED348" s="165"/>
      <c r="EE348" s="165"/>
      <c r="EF348" s="165"/>
      <c r="EG348" s="165"/>
      <c r="EH348" s="165"/>
      <c r="EI348" s="165">
        <v>8</v>
      </c>
      <c r="EJ348" s="165"/>
      <c r="EK348" s="165"/>
      <c r="EL348" s="165"/>
      <c r="EM348" s="165"/>
      <c r="EN348" s="165"/>
      <c r="EO348" s="165"/>
      <c r="EP348" s="165"/>
      <c r="EQ348" s="165"/>
      <c r="ER348" s="165"/>
      <c r="ES348" s="165"/>
      <c r="ET348" s="165"/>
      <c r="EU348" s="165">
        <v>9</v>
      </c>
      <c r="EV348" s="165"/>
      <c r="EW348" s="165"/>
      <c r="EX348" s="165"/>
      <c r="EY348" s="165"/>
      <c r="EZ348" s="165"/>
      <c r="FA348" s="165"/>
      <c r="FB348" s="165"/>
      <c r="FC348" s="165"/>
      <c r="FD348" s="165"/>
      <c r="FE348" s="165"/>
      <c r="FF348" s="165"/>
      <c r="FG348" s="165"/>
    </row>
    <row r="349" spans="2:163" s="106" customFormat="1" ht="11.25" customHeight="1">
      <c r="B349" s="107">
        <v>3</v>
      </c>
      <c r="C349" s="191" t="s">
        <v>141</v>
      </c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2" t="s">
        <v>142</v>
      </c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 t="s">
        <v>143</v>
      </c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2"/>
      <c r="BA349" s="192"/>
      <c r="BB349" s="192"/>
      <c r="BC349" s="192"/>
      <c r="BD349" s="192"/>
      <c r="BE349" s="192"/>
      <c r="BF349" s="192"/>
      <c r="BG349" s="192"/>
      <c r="BH349" s="192"/>
      <c r="BI349" s="192"/>
      <c r="BJ349" s="192"/>
      <c r="BK349" s="192"/>
      <c r="BL349" s="192"/>
      <c r="BM349" s="192"/>
      <c r="BN349" s="192"/>
      <c r="BO349" s="192"/>
      <c r="BP349" s="192"/>
      <c r="BQ349" s="192"/>
      <c r="BR349" s="192"/>
      <c r="BS349" s="192"/>
      <c r="BT349" s="192"/>
      <c r="BU349" s="192"/>
      <c r="BV349" s="192"/>
      <c r="BW349" s="192"/>
      <c r="BX349" s="192"/>
      <c r="BY349" s="192"/>
      <c r="BZ349" s="192"/>
      <c r="CA349" s="192"/>
      <c r="CB349" s="192"/>
      <c r="CC349" s="192"/>
      <c r="CD349" s="192"/>
      <c r="CE349" s="192"/>
      <c r="CF349" s="192"/>
      <c r="CG349" s="192"/>
      <c r="CH349" s="192"/>
      <c r="CI349" s="192"/>
      <c r="CJ349" s="192"/>
      <c r="CK349" s="192"/>
      <c r="CL349" s="192"/>
      <c r="CM349" s="192"/>
      <c r="CN349" s="192"/>
      <c r="CO349" s="192"/>
      <c r="CP349" s="192"/>
      <c r="CQ349" s="192"/>
      <c r="CR349" s="192"/>
      <c r="CS349" s="192"/>
      <c r="CT349" s="192"/>
      <c r="CU349" s="192"/>
      <c r="CV349" s="192"/>
      <c r="CW349" s="192"/>
      <c r="CX349" s="192"/>
      <c r="CY349" s="192"/>
      <c r="CZ349" s="192"/>
      <c r="DA349" s="192"/>
      <c r="DB349" s="192"/>
      <c r="DC349" s="192"/>
      <c r="DD349" s="192"/>
      <c r="DE349" s="192"/>
      <c r="DF349" s="192"/>
      <c r="DG349" s="192"/>
      <c r="DH349" s="190">
        <v>311.028</v>
      </c>
      <c r="DI349" s="190"/>
      <c r="DJ349" s="190"/>
      <c r="DK349" s="190"/>
      <c r="DL349" s="190"/>
      <c r="DM349" s="190"/>
      <c r="DN349" s="190"/>
      <c r="DO349" s="190"/>
      <c r="DP349" s="190"/>
      <c r="DQ349" s="190"/>
      <c r="DR349" s="190"/>
      <c r="DS349" s="190"/>
      <c r="DT349" s="190"/>
      <c r="DU349" s="190"/>
      <c r="DV349" s="190"/>
      <c r="DW349" s="108"/>
      <c r="DX349" s="109"/>
      <c r="DY349" s="109"/>
      <c r="DZ349" s="109"/>
      <c r="EA349" s="109"/>
      <c r="EB349" s="109"/>
      <c r="EC349" s="109"/>
      <c r="ED349" s="109"/>
      <c r="EE349" s="109"/>
      <c r="EF349" s="109"/>
      <c r="EG349" s="109"/>
      <c r="EH349" s="110"/>
      <c r="EI349" s="190">
        <v>326.58</v>
      </c>
      <c r="EJ349" s="190"/>
      <c r="EK349" s="190"/>
      <c r="EL349" s="190"/>
      <c r="EM349" s="190"/>
      <c r="EN349" s="190"/>
      <c r="EO349" s="190"/>
      <c r="EP349" s="190"/>
      <c r="EQ349" s="190"/>
      <c r="ER349" s="190"/>
      <c r="ES349" s="190"/>
      <c r="ET349" s="190"/>
      <c r="EU349" s="108"/>
      <c r="EV349" s="109"/>
      <c r="EW349" s="109"/>
      <c r="EX349" s="109"/>
      <c r="EY349" s="109"/>
      <c r="EZ349" s="109"/>
      <c r="FA349" s="109"/>
      <c r="FB349" s="109"/>
      <c r="FC349" s="109"/>
      <c r="FD349" s="109"/>
      <c r="FE349" s="109"/>
      <c r="FF349" s="109"/>
      <c r="FG349" s="110"/>
    </row>
    <row r="350" spans="1:181" ht="11.25" customHeight="1">
      <c r="A350"/>
      <c r="B350" s="63"/>
      <c r="C350" s="137" t="s">
        <v>31</v>
      </c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  <c r="BT350" s="137"/>
      <c r="BU350" s="137"/>
      <c r="BV350" s="137"/>
      <c r="BW350" s="137"/>
      <c r="BX350" s="137"/>
      <c r="BY350" s="137"/>
      <c r="BZ350" s="137"/>
      <c r="CA350" s="137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L350" s="137"/>
      <c r="CM350" s="137"/>
      <c r="CN350" s="137"/>
      <c r="CO350" s="137"/>
      <c r="CP350" s="137"/>
      <c r="CQ350" s="137"/>
      <c r="CR350" s="137"/>
      <c r="CS350" s="137"/>
      <c r="CT350" s="137"/>
      <c r="CU350" s="137"/>
      <c r="CV350" s="137"/>
      <c r="CW350" s="137"/>
      <c r="CX350" s="137"/>
      <c r="CY350" s="137"/>
      <c r="CZ350" s="137"/>
      <c r="DA350" s="137"/>
      <c r="DB350" s="137"/>
      <c r="DC350" s="137"/>
      <c r="DD350" s="137"/>
      <c r="DE350" s="137"/>
      <c r="DF350" s="137"/>
      <c r="DG350" s="137"/>
      <c r="DH350" s="145">
        <v>311.028</v>
      </c>
      <c r="DI350" s="145"/>
      <c r="DJ350" s="145"/>
      <c r="DK350" s="145"/>
      <c r="DL350" s="145"/>
      <c r="DM350" s="145"/>
      <c r="DN350" s="145"/>
      <c r="DO350" s="145"/>
      <c r="DP350" s="145"/>
      <c r="DQ350" s="145"/>
      <c r="DR350" s="145"/>
      <c r="DS350" s="145"/>
      <c r="DT350" s="145"/>
      <c r="DU350" s="145"/>
      <c r="DV350" s="145"/>
      <c r="DW350" s="52"/>
      <c r="DX350" s="53"/>
      <c r="DY350" s="53"/>
      <c r="DZ350" s="53"/>
      <c r="EA350" s="53"/>
      <c r="EB350" s="53"/>
      <c r="EC350" s="53"/>
      <c r="ED350" s="53"/>
      <c r="EE350" s="53"/>
      <c r="EF350" s="53"/>
      <c r="EG350" s="53"/>
      <c r="EH350" s="54"/>
      <c r="EI350" s="145">
        <v>326.58</v>
      </c>
      <c r="EJ350" s="145"/>
      <c r="EK350" s="145"/>
      <c r="EL350" s="145"/>
      <c r="EM350" s="145"/>
      <c r="EN350" s="145"/>
      <c r="EO350" s="145"/>
      <c r="EP350" s="145"/>
      <c r="EQ350" s="145"/>
      <c r="ER350" s="145"/>
      <c r="ES350" s="145"/>
      <c r="ET350" s="145"/>
      <c r="EU350" s="52"/>
      <c r="EV350" s="53"/>
      <c r="EW350" s="53"/>
      <c r="EX350" s="53"/>
      <c r="EY350" s="53"/>
      <c r="EZ350" s="53"/>
      <c r="FA350" s="53"/>
      <c r="FB350" s="53"/>
      <c r="FC350" s="53"/>
      <c r="FD350" s="53"/>
      <c r="FE350" s="53"/>
      <c r="FF350" s="53"/>
      <c r="FG350" s="54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</row>
    <row r="351" spans="1:181" ht="11.2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</row>
    <row r="352" spans="1:181" ht="11.25" customHeight="1">
      <c r="A352"/>
      <c r="B352" s="177" t="s">
        <v>144</v>
      </c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177"/>
      <c r="EB352" s="177"/>
      <c r="EC352" s="177"/>
      <c r="ED352" s="177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</row>
    <row r="353" spans="1:181" ht="11.25" customHeight="1">
      <c r="A353"/>
      <c r="B353" s="177" t="s">
        <v>219</v>
      </c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77"/>
      <c r="CF353" s="177"/>
      <c r="CG353" s="177"/>
      <c r="CH353" s="177"/>
      <c r="CI353" s="177"/>
      <c r="CJ353" s="177"/>
      <c r="CK353" s="177"/>
      <c r="CL353" s="177"/>
      <c r="CM353" s="177"/>
      <c r="CN353" s="177"/>
      <c r="CO353" s="177"/>
      <c r="CP353" s="177"/>
      <c r="CQ353" s="177"/>
      <c r="CR353" s="177"/>
      <c r="CS353" s="177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77"/>
      <c r="DG353" s="177"/>
      <c r="DH353" s="177"/>
      <c r="DI353" s="177"/>
      <c r="DJ353" s="177"/>
      <c r="DK353" s="177"/>
      <c r="DL353" s="177"/>
      <c r="DM353" s="177"/>
      <c r="DN353" s="177"/>
      <c r="DO353" s="177"/>
      <c r="DP353" s="177"/>
      <c r="DQ353" s="177"/>
      <c r="DR353" s="177"/>
      <c r="DS353" s="177"/>
      <c r="DT353" s="177"/>
      <c r="DU353" s="177"/>
      <c r="DV353" s="177"/>
      <c r="DW353" s="177"/>
      <c r="DX353" s="177"/>
      <c r="DY353" s="177"/>
      <c r="DZ353" s="177"/>
      <c r="EA353" s="177"/>
      <c r="EB353" s="177"/>
      <c r="EC353" s="177"/>
      <c r="ED353" s="177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</row>
    <row r="354" spans="1:181" ht="11.2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 s="80"/>
      <c r="DE354" s="80"/>
      <c r="DF354" s="80"/>
      <c r="DG354" s="80"/>
      <c r="DH354" s="80"/>
      <c r="DI354" s="80"/>
      <c r="DJ354" s="80"/>
      <c r="DK354" s="80"/>
      <c r="DL354" s="80"/>
      <c r="DM354" s="80"/>
      <c r="DN354" s="80"/>
      <c r="DO354" s="80"/>
      <c r="DP354" s="80"/>
      <c r="DQ354" s="80" t="s">
        <v>122</v>
      </c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</row>
    <row r="355" spans="2:181" s="81" customFormat="1" ht="15" customHeight="1">
      <c r="B355" s="166" t="s">
        <v>10</v>
      </c>
      <c r="C355" s="166" t="s">
        <v>145</v>
      </c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71" t="s">
        <v>210</v>
      </c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  <c r="AK355" s="171"/>
      <c r="AL355" s="171"/>
      <c r="AM355" s="171"/>
      <c r="AN355" s="171"/>
      <c r="AO355" s="171"/>
      <c r="AP355" s="171"/>
      <c r="AQ355" s="171"/>
      <c r="AR355" s="171"/>
      <c r="AS355" s="171"/>
      <c r="AT355" s="171"/>
      <c r="AU355" s="171"/>
      <c r="AV355" s="171"/>
      <c r="AW355" s="171"/>
      <c r="AX355" s="171"/>
      <c r="AY355" s="171"/>
      <c r="AZ355" s="171"/>
      <c r="BA355" s="171"/>
      <c r="BB355" s="171"/>
      <c r="BC355" s="171"/>
      <c r="BD355" s="171"/>
      <c r="BE355" s="143" t="s">
        <v>201</v>
      </c>
      <c r="BF355" s="143"/>
      <c r="BG355" s="143"/>
      <c r="BH355" s="143"/>
      <c r="BI355" s="143"/>
      <c r="BJ355" s="143"/>
      <c r="BK355" s="143"/>
      <c r="BL355" s="143"/>
      <c r="BM355" s="143"/>
      <c r="BN355" s="143"/>
      <c r="BO355" s="143"/>
      <c r="BP355" s="143"/>
      <c r="BQ355" s="143"/>
      <c r="BR355" s="143"/>
      <c r="BS355" s="143"/>
      <c r="BT355" s="143"/>
      <c r="BU355" s="143"/>
      <c r="BV355" s="143"/>
      <c r="BW355" s="143"/>
      <c r="BX355" s="143"/>
      <c r="BY355" s="143"/>
      <c r="BZ355" s="143"/>
      <c r="CA355" s="143"/>
      <c r="CB355" s="143"/>
      <c r="CC355" s="143"/>
      <c r="CD355" s="143"/>
      <c r="CE355" s="143"/>
      <c r="CF355" s="143"/>
      <c r="CG355" s="143"/>
      <c r="CH355" s="143"/>
      <c r="CI355" s="143"/>
      <c r="CJ355" s="143"/>
      <c r="CK355" s="143"/>
      <c r="CL355" s="143"/>
      <c r="CM355" s="143"/>
      <c r="CN355" s="143"/>
      <c r="CO355" s="143"/>
      <c r="CP355" s="143"/>
      <c r="CQ355" s="143"/>
      <c r="CR355" s="143"/>
      <c r="CS355" s="143"/>
      <c r="CT355" s="143"/>
      <c r="CU355" s="143"/>
      <c r="CV355" s="143"/>
      <c r="CW355" s="143"/>
      <c r="CX355" s="143"/>
      <c r="CY355" s="143"/>
      <c r="CZ355" s="143" t="s">
        <v>220</v>
      </c>
      <c r="DA355" s="143"/>
      <c r="DB355" s="143"/>
      <c r="DC355" s="143"/>
      <c r="DD355" s="143"/>
      <c r="DE355" s="143"/>
      <c r="DF355" s="143"/>
      <c r="DG355" s="143"/>
      <c r="DH355" s="143"/>
      <c r="DI355" s="143"/>
      <c r="DJ355" s="143"/>
      <c r="DK355" s="143"/>
      <c r="DL355" s="143"/>
      <c r="DM355" s="143"/>
      <c r="DN355" s="143"/>
      <c r="DO355" s="143"/>
      <c r="DP355" s="143"/>
      <c r="DQ355" s="143"/>
      <c r="DR355" s="143"/>
      <c r="DS355" s="143"/>
      <c r="DT355" s="143"/>
      <c r="DU355" s="143"/>
      <c r="DV355" s="143"/>
      <c r="DW355" s="143"/>
      <c r="DX355" s="143"/>
      <c r="DY355" s="143"/>
      <c r="DZ355" s="143"/>
      <c r="EA355" s="143"/>
      <c r="EB355" s="143"/>
      <c r="EC355" s="143"/>
      <c r="ED355" s="143"/>
      <c r="EE355" s="143"/>
      <c r="EF355" s="143"/>
      <c r="EG355" s="143"/>
      <c r="EH355" s="143"/>
      <c r="EI355" s="143"/>
      <c r="EJ355" s="143"/>
      <c r="EK355" s="143"/>
      <c r="EL355" s="143"/>
      <c r="EM355" s="166" t="s">
        <v>146</v>
      </c>
      <c r="EN355" s="166"/>
      <c r="EO355" s="166"/>
      <c r="EP355" s="166"/>
      <c r="EQ355" s="166"/>
      <c r="ER355" s="166"/>
      <c r="ES355" s="166"/>
      <c r="ET355" s="166"/>
      <c r="EU355" s="166"/>
      <c r="EV355" s="166"/>
      <c r="EW355" s="166"/>
      <c r="EX355" s="166"/>
      <c r="EY355" s="166"/>
      <c r="EZ355" s="166"/>
      <c r="FA355" s="166"/>
      <c r="FB355" s="166"/>
      <c r="FC355" s="166"/>
      <c r="FD355" s="166"/>
      <c r="FE355" s="166"/>
      <c r="FF355" s="166"/>
      <c r="FG355" s="166"/>
      <c r="FH355" s="166"/>
      <c r="FI355" s="166"/>
      <c r="FJ355" s="166"/>
      <c r="FK355" s="166"/>
      <c r="FL355" s="166"/>
      <c r="FM355" s="166"/>
      <c r="FN355" s="166"/>
      <c r="FO355" s="166"/>
      <c r="FP355" s="166"/>
      <c r="FQ355" s="166"/>
      <c r="FR355" s="166"/>
      <c r="FS355" s="166"/>
      <c r="FT355" s="166"/>
      <c r="FU355" s="166"/>
      <c r="FV355" s="166"/>
      <c r="FW355" s="166"/>
      <c r="FX355" s="166"/>
      <c r="FY355" s="166"/>
    </row>
    <row r="356" spans="2:181" s="81" customFormat="1" ht="21" customHeight="1">
      <c r="B356" s="184"/>
      <c r="C356" s="167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9"/>
      <c r="X356" s="143" t="s">
        <v>65</v>
      </c>
      <c r="Y356" s="143"/>
      <c r="Z356" s="143"/>
      <c r="AA356" s="143"/>
      <c r="AB356" s="143"/>
      <c r="AC356" s="143"/>
      <c r="AD356" s="143"/>
      <c r="AE356" s="143"/>
      <c r="AF356" s="143"/>
      <c r="AG356" s="143" t="s">
        <v>15</v>
      </c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 t="s">
        <v>147</v>
      </c>
      <c r="AS356" s="143"/>
      <c r="AT356" s="143"/>
      <c r="AU356" s="143"/>
      <c r="AV356" s="143"/>
      <c r="AW356" s="143"/>
      <c r="AX356" s="143"/>
      <c r="AY356" s="143"/>
      <c r="AZ356" s="143"/>
      <c r="BA356" s="143"/>
      <c r="BB356" s="143"/>
      <c r="BC356" s="143"/>
      <c r="BD356" s="143"/>
      <c r="BE356" s="143" t="s">
        <v>65</v>
      </c>
      <c r="BF356" s="143"/>
      <c r="BG356" s="143"/>
      <c r="BH356" s="143"/>
      <c r="BI356" s="143"/>
      <c r="BJ356" s="143"/>
      <c r="BK356" s="143"/>
      <c r="BL356" s="143"/>
      <c r="BM356" s="143"/>
      <c r="BN356" s="143"/>
      <c r="BO356" s="143"/>
      <c r="BP356" s="143"/>
      <c r="BQ356" s="143"/>
      <c r="BR356" s="143"/>
      <c r="BS356" s="143"/>
      <c r="BT356" s="143"/>
      <c r="BU356" s="143" t="s">
        <v>15</v>
      </c>
      <c r="BV356" s="143"/>
      <c r="BW356" s="143"/>
      <c r="BX356" s="143"/>
      <c r="BY356" s="143"/>
      <c r="BZ356" s="143"/>
      <c r="CA356" s="143"/>
      <c r="CB356" s="143"/>
      <c r="CC356" s="143"/>
      <c r="CD356" s="143"/>
      <c r="CE356" s="143"/>
      <c r="CF356" s="143"/>
      <c r="CG356" s="143"/>
      <c r="CH356" s="143"/>
      <c r="CI356" s="143"/>
      <c r="CJ356" s="143"/>
      <c r="CK356" s="143" t="s">
        <v>147</v>
      </c>
      <c r="CL356" s="143"/>
      <c r="CM356" s="143"/>
      <c r="CN356" s="143"/>
      <c r="CO356" s="143"/>
      <c r="CP356" s="143"/>
      <c r="CQ356" s="143"/>
      <c r="CR356" s="143"/>
      <c r="CS356" s="143"/>
      <c r="CT356" s="143"/>
      <c r="CU356" s="143"/>
      <c r="CV356" s="143"/>
      <c r="CW356" s="143"/>
      <c r="CX356" s="143"/>
      <c r="CY356" s="143"/>
      <c r="CZ356" s="143" t="s">
        <v>65</v>
      </c>
      <c r="DA356" s="143"/>
      <c r="DB356" s="143"/>
      <c r="DC356" s="143"/>
      <c r="DD356" s="143"/>
      <c r="DE356" s="143"/>
      <c r="DF356" s="143"/>
      <c r="DG356" s="143"/>
      <c r="DH356" s="143"/>
      <c r="DI356" s="143"/>
      <c r="DJ356" s="143"/>
      <c r="DK356" s="143"/>
      <c r="DL356" s="143"/>
      <c r="DM356" s="143"/>
      <c r="DN356" s="143" t="s">
        <v>15</v>
      </c>
      <c r="DO356" s="143"/>
      <c r="DP356" s="143"/>
      <c r="DQ356" s="143"/>
      <c r="DR356" s="143"/>
      <c r="DS356" s="143"/>
      <c r="DT356" s="143"/>
      <c r="DU356" s="143"/>
      <c r="DV356" s="143"/>
      <c r="DW356" s="143"/>
      <c r="DX356" s="143"/>
      <c r="DY356" s="143"/>
      <c r="DZ356" s="143"/>
      <c r="EA356" s="143"/>
      <c r="EB356" s="143"/>
      <c r="EC356" s="143" t="s">
        <v>147</v>
      </c>
      <c r="ED356" s="143"/>
      <c r="EE356" s="143"/>
      <c r="EF356" s="143"/>
      <c r="EG356" s="143"/>
      <c r="EH356" s="143"/>
      <c r="EI356" s="143"/>
      <c r="EJ356" s="143"/>
      <c r="EK356" s="143"/>
      <c r="EL356" s="143"/>
      <c r="EM356" s="167"/>
      <c r="EN356" s="168"/>
      <c r="EO356" s="168"/>
      <c r="EP356" s="168"/>
      <c r="EQ356" s="168"/>
      <c r="ER356" s="168"/>
      <c r="ES356" s="168"/>
      <c r="ET356" s="168"/>
      <c r="EU356" s="168"/>
      <c r="EV356" s="168"/>
      <c r="EW356" s="168"/>
      <c r="EX356" s="168"/>
      <c r="EY356" s="168"/>
      <c r="EZ356" s="168"/>
      <c r="FA356" s="168"/>
      <c r="FB356" s="168"/>
      <c r="FC356" s="168"/>
      <c r="FD356" s="168"/>
      <c r="FE356" s="168"/>
      <c r="FF356" s="168"/>
      <c r="FG356" s="168"/>
      <c r="FH356" s="168"/>
      <c r="FI356" s="168"/>
      <c r="FJ356" s="168"/>
      <c r="FK356" s="168"/>
      <c r="FL356" s="168"/>
      <c r="FM356" s="168"/>
      <c r="FN356" s="168"/>
      <c r="FO356" s="168"/>
      <c r="FP356" s="168"/>
      <c r="FQ356" s="168"/>
      <c r="FR356" s="168"/>
      <c r="FS356" s="168"/>
      <c r="FT356" s="168"/>
      <c r="FU356" s="168"/>
      <c r="FV356" s="168"/>
      <c r="FW356" s="168"/>
      <c r="FX356" s="168"/>
      <c r="FY356" s="169"/>
    </row>
    <row r="357" spans="2:181" s="81" customFormat="1" ht="11.25" customHeight="1">
      <c r="B357" s="82">
        <v>1</v>
      </c>
      <c r="C357" s="189">
        <v>2</v>
      </c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>
        <v>3</v>
      </c>
      <c r="Y357" s="189"/>
      <c r="Z357" s="189"/>
      <c r="AA357" s="189"/>
      <c r="AB357" s="189"/>
      <c r="AC357" s="189"/>
      <c r="AD357" s="189"/>
      <c r="AE357" s="189"/>
      <c r="AF357" s="189"/>
      <c r="AG357" s="189">
        <v>4</v>
      </c>
      <c r="AH357" s="189"/>
      <c r="AI357" s="189"/>
      <c r="AJ357" s="189"/>
      <c r="AK357" s="189"/>
      <c r="AL357" s="189"/>
      <c r="AM357" s="189"/>
      <c r="AN357" s="189"/>
      <c r="AO357" s="189"/>
      <c r="AP357" s="189"/>
      <c r="AQ357" s="189"/>
      <c r="AR357" s="189">
        <v>5</v>
      </c>
      <c r="AS357" s="189"/>
      <c r="AT357" s="189"/>
      <c r="AU357" s="189"/>
      <c r="AV357" s="189"/>
      <c r="AW357" s="189"/>
      <c r="AX357" s="189"/>
      <c r="AY357" s="189"/>
      <c r="AZ357" s="189"/>
      <c r="BA357" s="189"/>
      <c r="BB357" s="189"/>
      <c r="BC357" s="189"/>
      <c r="BD357" s="189"/>
      <c r="BE357" s="189">
        <v>6</v>
      </c>
      <c r="BF357" s="189"/>
      <c r="BG357" s="189"/>
      <c r="BH357" s="189"/>
      <c r="BI357" s="189"/>
      <c r="BJ357" s="189"/>
      <c r="BK357" s="189"/>
      <c r="BL357" s="189"/>
      <c r="BM357" s="189"/>
      <c r="BN357" s="189"/>
      <c r="BO357" s="189"/>
      <c r="BP357" s="189"/>
      <c r="BQ357" s="189"/>
      <c r="BR357" s="189"/>
      <c r="BS357" s="189"/>
      <c r="BT357" s="189"/>
      <c r="BU357" s="189">
        <v>7</v>
      </c>
      <c r="BV357" s="189"/>
      <c r="BW357" s="189"/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>
        <v>8</v>
      </c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  <c r="CW357" s="189"/>
      <c r="CX357" s="189"/>
      <c r="CY357" s="189"/>
      <c r="CZ357" s="189">
        <v>9</v>
      </c>
      <c r="DA357" s="189"/>
      <c r="DB357" s="189"/>
      <c r="DC357" s="189"/>
      <c r="DD357" s="189"/>
      <c r="DE357" s="189"/>
      <c r="DF357" s="189"/>
      <c r="DG357" s="189"/>
      <c r="DH357" s="189"/>
      <c r="DI357" s="189"/>
      <c r="DJ357" s="189"/>
      <c r="DK357" s="189"/>
      <c r="DL357" s="189"/>
      <c r="DM357" s="189"/>
      <c r="DN357" s="189">
        <v>10</v>
      </c>
      <c r="DO357" s="189"/>
      <c r="DP357" s="189"/>
      <c r="DQ357" s="189"/>
      <c r="DR357" s="189"/>
      <c r="DS357" s="189"/>
      <c r="DT357" s="189"/>
      <c r="DU357" s="189"/>
      <c r="DV357" s="189"/>
      <c r="DW357" s="189"/>
      <c r="DX357" s="189"/>
      <c r="DY357" s="189"/>
      <c r="DZ357" s="189"/>
      <c r="EA357" s="189"/>
      <c r="EB357" s="189"/>
      <c r="EC357" s="189">
        <v>11</v>
      </c>
      <c r="ED357" s="189"/>
      <c r="EE357" s="189"/>
      <c r="EF357" s="189"/>
      <c r="EG357" s="189"/>
      <c r="EH357" s="189"/>
      <c r="EI357" s="189"/>
      <c r="EJ357" s="189"/>
      <c r="EK357" s="189"/>
      <c r="EL357" s="189"/>
      <c r="EM357" s="189">
        <v>12</v>
      </c>
      <c r="EN357" s="189"/>
      <c r="EO357" s="189"/>
      <c r="EP357" s="189"/>
      <c r="EQ357" s="189"/>
      <c r="ER357" s="189"/>
      <c r="ES357" s="189"/>
      <c r="ET357" s="189"/>
      <c r="EU357" s="189"/>
      <c r="EV357" s="189"/>
      <c r="EW357" s="189"/>
      <c r="EX357" s="189"/>
      <c r="EY357" s="189"/>
      <c r="EZ357" s="189"/>
      <c r="FA357" s="189"/>
      <c r="FB357" s="189"/>
      <c r="FC357" s="189"/>
      <c r="FD357" s="189"/>
      <c r="FE357" s="189"/>
      <c r="FF357" s="189"/>
      <c r="FG357" s="189"/>
      <c r="FH357" s="189"/>
      <c r="FI357" s="189"/>
      <c r="FJ357" s="189"/>
      <c r="FK357" s="189"/>
      <c r="FL357" s="189"/>
      <c r="FM357" s="189"/>
      <c r="FN357" s="189"/>
      <c r="FO357" s="189"/>
      <c r="FP357" s="189"/>
      <c r="FQ357" s="189"/>
      <c r="FR357" s="189"/>
      <c r="FS357" s="189"/>
      <c r="FT357" s="189"/>
      <c r="FU357" s="189"/>
      <c r="FV357" s="189"/>
      <c r="FW357" s="189"/>
      <c r="FX357" s="189"/>
      <c r="FY357" s="189"/>
    </row>
    <row r="358" s="81" customFormat="1" ht="11.25" customHeight="1"/>
    <row r="359" spans="2:121" s="81" customFormat="1" ht="11.25" customHeight="1">
      <c r="B359" s="153" t="s">
        <v>221</v>
      </c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  <c r="AT359" s="153"/>
      <c r="AU359" s="153"/>
      <c r="AV359" s="153"/>
      <c r="AW359" s="153"/>
      <c r="AX359" s="153"/>
      <c r="AY359" s="153"/>
      <c r="AZ359" s="153"/>
      <c r="BA359" s="153"/>
      <c r="BB359" s="153"/>
      <c r="BC359" s="153"/>
      <c r="BD359" s="153"/>
      <c r="BE359" s="153"/>
      <c r="BF359" s="153"/>
      <c r="BG359" s="153"/>
      <c r="BH359" s="153"/>
      <c r="BI359" s="153"/>
      <c r="BJ359" s="153"/>
      <c r="BK359" s="153"/>
      <c r="BL359" s="153"/>
      <c r="BM359" s="153"/>
      <c r="BN359" s="153"/>
      <c r="BO359" s="153"/>
      <c r="BP359" s="153"/>
      <c r="BQ359" s="153"/>
      <c r="BR359" s="153"/>
      <c r="BS359" s="153"/>
      <c r="BT359" s="153"/>
      <c r="BU359" s="153"/>
      <c r="BV359" s="153"/>
      <c r="BW359" s="153"/>
      <c r="BX359" s="153"/>
      <c r="BY359" s="153"/>
      <c r="BZ359" s="153"/>
      <c r="CA359" s="153"/>
      <c r="CB359" s="153"/>
      <c r="CC359" s="153"/>
      <c r="CD359" s="153"/>
      <c r="CE359" s="153"/>
      <c r="CF359" s="153"/>
      <c r="CG359" s="153"/>
      <c r="CH359" s="153"/>
      <c r="CI359" s="153"/>
      <c r="CJ359" s="153"/>
      <c r="CK359" s="153"/>
      <c r="CL359" s="153"/>
      <c r="CM359" s="153"/>
      <c r="CN359" s="153"/>
      <c r="CO359" s="153"/>
      <c r="CP359" s="153"/>
      <c r="CQ359" s="153"/>
      <c r="CR359" s="153"/>
      <c r="CS359" s="153"/>
      <c r="CT359" s="153"/>
      <c r="CU359" s="153"/>
      <c r="CV359" s="153"/>
      <c r="CW359" s="153"/>
      <c r="CX359" s="153"/>
      <c r="CY359" s="153"/>
      <c r="CZ359" s="153"/>
      <c r="DA359" s="153"/>
      <c r="DB359" s="153"/>
      <c r="DC359" s="153"/>
      <c r="DD359" s="153"/>
      <c r="DE359" s="153"/>
      <c r="DF359" s="153"/>
      <c r="DG359" s="153"/>
      <c r="DH359" s="153"/>
      <c r="DI359" s="153"/>
      <c r="DJ359" s="153"/>
      <c r="DK359" s="153"/>
      <c r="DL359" s="153"/>
      <c r="DM359" s="153"/>
      <c r="DN359" s="153"/>
      <c r="DO359" s="153"/>
      <c r="DP359" s="153"/>
      <c r="DQ359" s="153"/>
    </row>
    <row r="360" spans="108:121" s="81" customFormat="1" ht="11.25" customHeight="1">
      <c r="DD360" s="142" t="s">
        <v>122</v>
      </c>
      <c r="DE360" s="142"/>
      <c r="DF360" s="142"/>
      <c r="DG360" s="142"/>
      <c r="DH360" s="142"/>
      <c r="DI360" s="142"/>
      <c r="DJ360" s="142"/>
      <c r="DK360" s="142"/>
      <c r="DL360" s="142"/>
      <c r="DM360" s="142"/>
      <c r="DN360" s="142"/>
      <c r="DO360" s="142"/>
      <c r="DP360" s="142"/>
      <c r="DQ360" s="142"/>
    </row>
    <row r="361" spans="2:149" s="81" customFormat="1" ht="11.25" customHeight="1">
      <c r="B361" s="166" t="s">
        <v>10</v>
      </c>
      <c r="C361" s="166" t="s">
        <v>145</v>
      </c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71" t="s">
        <v>148</v>
      </c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  <c r="AK361" s="171"/>
      <c r="AL361" s="171"/>
      <c r="AM361" s="171"/>
      <c r="AN361" s="171"/>
      <c r="AO361" s="171"/>
      <c r="AP361" s="171"/>
      <c r="AQ361" s="171"/>
      <c r="AR361" s="171"/>
      <c r="AS361" s="171"/>
      <c r="AT361" s="171"/>
      <c r="AU361" s="171"/>
      <c r="AV361" s="171"/>
      <c r="AW361" s="171"/>
      <c r="AX361" s="171"/>
      <c r="AY361" s="171"/>
      <c r="AZ361" s="171"/>
      <c r="BA361" s="171"/>
      <c r="BB361" s="171"/>
      <c r="BC361" s="171"/>
      <c r="BD361" s="171"/>
      <c r="BE361" s="143" t="s">
        <v>222</v>
      </c>
      <c r="BF361" s="143"/>
      <c r="BG361" s="143"/>
      <c r="BH361" s="143"/>
      <c r="BI361" s="143"/>
      <c r="BJ361" s="143"/>
      <c r="BK361" s="143"/>
      <c r="BL361" s="143"/>
      <c r="BM361" s="143"/>
      <c r="BN361" s="143"/>
      <c r="BO361" s="143"/>
      <c r="BP361" s="143"/>
      <c r="BQ361" s="143"/>
      <c r="BR361" s="143"/>
      <c r="BS361" s="143"/>
      <c r="BT361" s="143"/>
      <c r="BU361" s="143"/>
      <c r="BV361" s="143"/>
      <c r="BW361" s="143"/>
      <c r="BX361" s="143"/>
      <c r="BY361" s="143"/>
      <c r="BZ361" s="143"/>
      <c r="CA361" s="143"/>
      <c r="CB361" s="143"/>
      <c r="CC361" s="143"/>
      <c r="CD361" s="143"/>
      <c r="CE361" s="143"/>
      <c r="CF361" s="143"/>
      <c r="CG361" s="143"/>
      <c r="CH361" s="143"/>
      <c r="CI361" s="143"/>
      <c r="CJ361" s="143"/>
      <c r="CK361" s="143"/>
      <c r="CL361" s="143"/>
      <c r="CM361" s="143"/>
      <c r="CN361" s="143"/>
      <c r="CO361" s="143"/>
      <c r="CP361" s="143"/>
      <c r="CQ361" s="143"/>
      <c r="CR361" s="143"/>
      <c r="CS361" s="143"/>
      <c r="CT361" s="143"/>
      <c r="CU361" s="143"/>
      <c r="CV361" s="143"/>
      <c r="CW361" s="143"/>
      <c r="CX361" s="143"/>
      <c r="CY361" s="143"/>
      <c r="CZ361" s="143"/>
      <c r="DA361" s="166" t="s">
        <v>146</v>
      </c>
      <c r="DB361" s="166"/>
      <c r="DC361" s="166"/>
      <c r="DD361" s="166"/>
      <c r="DE361" s="166"/>
      <c r="DF361" s="166"/>
      <c r="DG361" s="166"/>
      <c r="DH361" s="166"/>
      <c r="DI361" s="166"/>
      <c r="DJ361" s="166"/>
      <c r="DK361" s="166"/>
      <c r="DL361" s="166"/>
      <c r="DM361" s="166"/>
      <c r="DN361" s="166"/>
      <c r="DO361" s="166"/>
      <c r="DP361" s="166"/>
      <c r="DQ361" s="166"/>
      <c r="DR361" s="166"/>
      <c r="DS361" s="166"/>
      <c r="DT361" s="166"/>
      <c r="DU361" s="166"/>
      <c r="DV361" s="166"/>
      <c r="DW361" s="166"/>
      <c r="DX361" s="166"/>
      <c r="DY361" s="166"/>
      <c r="DZ361" s="166"/>
      <c r="EA361" s="166"/>
      <c r="EB361" s="166"/>
      <c r="EC361" s="166"/>
      <c r="ED361" s="166"/>
      <c r="EE361" s="166"/>
      <c r="EF361" s="166"/>
      <c r="EG361" s="166"/>
      <c r="EH361" s="166"/>
      <c r="EI361" s="166"/>
      <c r="EJ361" s="166"/>
      <c r="EK361" s="166"/>
      <c r="EL361" s="166"/>
      <c r="EM361" s="166"/>
      <c r="EN361" s="166"/>
      <c r="EO361" s="166"/>
      <c r="EP361" s="166"/>
      <c r="EQ361" s="166"/>
      <c r="ER361" s="166"/>
      <c r="ES361" s="166"/>
    </row>
    <row r="362" spans="2:149" s="81" customFormat="1" ht="21.75" customHeight="1">
      <c r="B362" s="184"/>
      <c r="C362" s="167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9"/>
      <c r="X362" s="143" t="s">
        <v>65</v>
      </c>
      <c r="Y362" s="143"/>
      <c r="Z362" s="143"/>
      <c r="AA362" s="143"/>
      <c r="AB362" s="143"/>
      <c r="AC362" s="143"/>
      <c r="AD362" s="143"/>
      <c r="AE362" s="143"/>
      <c r="AF362" s="143"/>
      <c r="AG362" s="143" t="s">
        <v>15</v>
      </c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 t="s">
        <v>147</v>
      </c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 t="s">
        <v>65</v>
      </c>
      <c r="BF362" s="143"/>
      <c r="BG362" s="143"/>
      <c r="BH362" s="143"/>
      <c r="BI362" s="143"/>
      <c r="BJ362" s="143"/>
      <c r="BK362" s="143"/>
      <c r="BL362" s="143"/>
      <c r="BM362" s="143"/>
      <c r="BN362" s="143"/>
      <c r="BO362" s="143"/>
      <c r="BP362" s="143"/>
      <c r="BQ362" s="143"/>
      <c r="BR362" s="143"/>
      <c r="BS362" s="143"/>
      <c r="BT362" s="143"/>
      <c r="BU362" s="143" t="s">
        <v>15</v>
      </c>
      <c r="BV362" s="143"/>
      <c r="BW362" s="143"/>
      <c r="BX362" s="143"/>
      <c r="BY362" s="143"/>
      <c r="BZ362" s="143"/>
      <c r="CA362" s="143"/>
      <c r="CB362" s="143"/>
      <c r="CC362" s="143"/>
      <c r="CD362" s="143"/>
      <c r="CE362" s="143"/>
      <c r="CF362" s="143"/>
      <c r="CG362" s="143"/>
      <c r="CH362" s="143"/>
      <c r="CI362" s="143"/>
      <c r="CJ362" s="143"/>
      <c r="CK362" s="143"/>
      <c r="CL362" s="143" t="s">
        <v>147</v>
      </c>
      <c r="CM362" s="143"/>
      <c r="CN362" s="143"/>
      <c r="CO362" s="143"/>
      <c r="CP362" s="143"/>
      <c r="CQ362" s="143"/>
      <c r="CR362" s="143"/>
      <c r="CS362" s="143"/>
      <c r="CT362" s="143"/>
      <c r="CU362" s="143"/>
      <c r="CV362" s="143"/>
      <c r="CW362" s="143"/>
      <c r="CX362" s="143"/>
      <c r="CY362" s="143"/>
      <c r="CZ362" s="143"/>
      <c r="DA362" s="167"/>
      <c r="DB362" s="168"/>
      <c r="DC362" s="168"/>
      <c r="DD362" s="168"/>
      <c r="DE362" s="168"/>
      <c r="DF362" s="168"/>
      <c r="DG362" s="168"/>
      <c r="DH362" s="168"/>
      <c r="DI362" s="168"/>
      <c r="DJ362" s="168"/>
      <c r="DK362" s="168"/>
      <c r="DL362" s="168"/>
      <c r="DM362" s="168"/>
      <c r="DN362" s="168"/>
      <c r="DO362" s="168"/>
      <c r="DP362" s="168"/>
      <c r="DQ362" s="168"/>
      <c r="DR362" s="168"/>
      <c r="DS362" s="168"/>
      <c r="DT362" s="168"/>
      <c r="DU362" s="168"/>
      <c r="DV362" s="168"/>
      <c r="DW362" s="168"/>
      <c r="DX362" s="168"/>
      <c r="DY362" s="168"/>
      <c r="DZ362" s="168"/>
      <c r="EA362" s="168"/>
      <c r="EB362" s="168"/>
      <c r="EC362" s="168"/>
      <c r="ED362" s="168"/>
      <c r="EE362" s="168"/>
      <c r="EF362" s="168"/>
      <c r="EG362" s="168"/>
      <c r="EH362" s="168"/>
      <c r="EI362" s="168"/>
      <c r="EJ362" s="168"/>
      <c r="EK362" s="168"/>
      <c r="EL362" s="168"/>
      <c r="EM362" s="168"/>
      <c r="EN362" s="168"/>
      <c r="EO362" s="168"/>
      <c r="EP362" s="168"/>
      <c r="EQ362" s="168"/>
      <c r="ER362" s="168"/>
      <c r="ES362" s="169"/>
    </row>
    <row r="363" spans="2:149" s="81" customFormat="1" ht="11.25" customHeight="1">
      <c r="B363" s="82">
        <v>1</v>
      </c>
      <c r="C363" s="189">
        <v>2</v>
      </c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>
        <v>3</v>
      </c>
      <c r="Y363" s="189"/>
      <c r="Z363" s="189"/>
      <c r="AA363" s="189"/>
      <c r="AB363" s="189"/>
      <c r="AC363" s="189"/>
      <c r="AD363" s="189"/>
      <c r="AE363" s="189"/>
      <c r="AF363" s="189"/>
      <c r="AG363" s="189">
        <v>4</v>
      </c>
      <c r="AH363" s="189"/>
      <c r="AI363" s="189"/>
      <c r="AJ363" s="189"/>
      <c r="AK363" s="189"/>
      <c r="AL363" s="189"/>
      <c r="AM363" s="189"/>
      <c r="AN363" s="189"/>
      <c r="AO363" s="189"/>
      <c r="AP363" s="189"/>
      <c r="AQ363" s="189"/>
      <c r="AR363" s="189">
        <v>5</v>
      </c>
      <c r="AS363" s="189"/>
      <c r="AT363" s="189"/>
      <c r="AU363" s="189"/>
      <c r="AV363" s="189"/>
      <c r="AW363" s="189"/>
      <c r="AX363" s="189"/>
      <c r="AY363" s="189"/>
      <c r="AZ363" s="189"/>
      <c r="BA363" s="189"/>
      <c r="BB363" s="189"/>
      <c r="BC363" s="189"/>
      <c r="BD363" s="189"/>
      <c r="BE363" s="189">
        <v>6</v>
      </c>
      <c r="BF363" s="189"/>
      <c r="BG363" s="189"/>
      <c r="BH363" s="189"/>
      <c r="BI363" s="189"/>
      <c r="BJ363" s="189"/>
      <c r="BK363" s="189"/>
      <c r="BL363" s="189"/>
      <c r="BM363" s="189"/>
      <c r="BN363" s="189"/>
      <c r="BO363" s="189"/>
      <c r="BP363" s="189"/>
      <c r="BQ363" s="189"/>
      <c r="BR363" s="189"/>
      <c r="BS363" s="189"/>
      <c r="BT363" s="189"/>
      <c r="BU363" s="189">
        <v>7</v>
      </c>
      <c r="BV363" s="189"/>
      <c r="BW363" s="189"/>
      <c r="BX363" s="189"/>
      <c r="BY363" s="189"/>
      <c r="BZ363" s="189"/>
      <c r="CA363" s="189"/>
      <c r="CB363" s="189"/>
      <c r="CC363" s="189"/>
      <c r="CD363" s="189"/>
      <c r="CE363" s="189"/>
      <c r="CF363" s="189"/>
      <c r="CG363" s="189"/>
      <c r="CH363" s="189"/>
      <c r="CI363" s="189"/>
      <c r="CJ363" s="189"/>
      <c r="CK363" s="189"/>
      <c r="CL363" s="189">
        <v>8</v>
      </c>
      <c r="CM363" s="189"/>
      <c r="CN363" s="189"/>
      <c r="CO363" s="189"/>
      <c r="CP363" s="189"/>
      <c r="CQ363" s="189"/>
      <c r="CR363" s="189"/>
      <c r="CS363" s="189"/>
      <c r="CT363" s="189"/>
      <c r="CU363" s="189"/>
      <c r="CV363" s="189"/>
      <c r="CW363" s="189"/>
      <c r="CX363" s="189"/>
      <c r="CY363" s="189"/>
      <c r="CZ363" s="189"/>
      <c r="DA363" s="189">
        <v>9</v>
      </c>
      <c r="DB363" s="189"/>
      <c r="DC363" s="189"/>
      <c r="DD363" s="189"/>
      <c r="DE363" s="189"/>
      <c r="DF363" s="189"/>
      <c r="DG363" s="189"/>
      <c r="DH363" s="189"/>
      <c r="DI363" s="189"/>
      <c r="DJ363" s="189"/>
      <c r="DK363" s="189"/>
      <c r="DL363" s="189"/>
      <c r="DM363" s="189"/>
      <c r="DN363" s="189"/>
      <c r="DO363" s="189"/>
      <c r="DP363" s="189"/>
      <c r="DQ363" s="189"/>
      <c r="DR363" s="189"/>
      <c r="DS363" s="189"/>
      <c r="DT363" s="189"/>
      <c r="DU363" s="189"/>
      <c r="DV363" s="189"/>
      <c r="DW363" s="189"/>
      <c r="DX363" s="189"/>
      <c r="DY363" s="189"/>
      <c r="DZ363" s="189"/>
      <c r="EA363" s="189"/>
      <c r="EB363" s="189"/>
      <c r="EC363" s="189"/>
      <c r="ED363" s="189"/>
      <c r="EE363" s="189"/>
      <c r="EF363" s="189"/>
      <c r="EG363" s="189"/>
      <c r="EH363" s="189"/>
      <c r="EI363" s="189"/>
      <c r="EJ363" s="189"/>
      <c r="EK363" s="189"/>
      <c r="EL363" s="189"/>
      <c r="EM363" s="189"/>
      <c r="EN363" s="189"/>
      <c r="EO363" s="189"/>
      <c r="EP363" s="189"/>
      <c r="EQ363" s="189"/>
      <c r="ER363" s="189"/>
      <c r="ES363" s="189"/>
    </row>
    <row r="364" spans="1:181" ht="11.2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</row>
    <row r="365" spans="1:181" ht="21.75" customHeight="1">
      <c r="A365"/>
      <c r="B365" s="153" t="s">
        <v>149</v>
      </c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  <c r="AT365" s="153"/>
      <c r="AU365" s="153"/>
      <c r="AV365" s="153"/>
      <c r="AW365" s="153"/>
      <c r="AX365" s="153"/>
      <c r="AY365" s="153"/>
      <c r="AZ365" s="153"/>
      <c r="BA365" s="153"/>
      <c r="BB365" s="153"/>
      <c r="BC365" s="153"/>
      <c r="BD365" s="153"/>
      <c r="BE365" s="153"/>
      <c r="BF365" s="153"/>
      <c r="BG365" s="153"/>
      <c r="BH365" s="153"/>
      <c r="BI365" s="153"/>
      <c r="BJ365" s="153"/>
      <c r="BK365" s="153"/>
      <c r="BL365" s="153"/>
      <c r="BM365" s="153"/>
      <c r="BN365" s="153"/>
      <c r="BO365" s="153"/>
      <c r="BP365" s="153"/>
      <c r="BQ365" s="153"/>
      <c r="BR365" s="153"/>
      <c r="BS365" s="153"/>
      <c r="BT365" s="153"/>
      <c r="BU365" s="153"/>
      <c r="BV365" s="153"/>
      <c r="BW365" s="153"/>
      <c r="BX365" s="153"/>
      <c r="BY365" s="153"/>
      <c r="BZ365" s="153"/>
      <c r="CA365" s="153"/>
      <c r="CB365" s="153"/>
      <c r="CC365" s="153"/>
      <c r="CD365" s="153"/>
      <c r="CE365" s="153"/>
      <c r="CF365" s="153"/>
      <c r="CG365" s="153"/>
      <c r="CH365" s="153"/>
      <c r="CI365" s="153"/>
      <c r="CJ365" s="153"/>
      <c r="CK365" s="153"/>
      <c r="CL365" s="153"/>
      <c r="CM365" s="153"/>
      <c r="CN365" s="153"/>
      <c r="CO365" s="153"/>
      <c r="CP365" s="153"/>
      <c r="CQ365" s="153"/>
      <c r="CR365" s="153"/>
      <c r="CS365" s="153"/>
      <c r="CT365" s="153"/>
      <c r="CU365" s="153"/>
      <c r="CV365" s="153"/>
      <c r="CW365" s="153"/>
      <c r="CX365" s="153"/>
      <c r="CY365" s="153"/>
      <c r="CZ365" s="153"/>
      <c r="DA365" s="153"/>
      <c r="DB365" s="153"/>
      <c r="DC365" s="153"/>
      <c r="DD365" s="153"/>
      <c r="DE365" s="153"/>
      <c r="DF365" s="153"/>
      <c r="DG365" s="153"/>
      <c r="DH365" s="153"/>
      <c r="DI365" s="153"/>
      <c r="DJ365" s="153"/>
      <c r="DK365" s="153"/>
      <c r="DL365" s="153"/>
      <c r="DM365" s="153"/>
      <c r="DN365" s="153"/>
      <c r="DO365" s="153"/>
      <c r="DP365" s="153"/>
      <c r="DQ365" s="153"/>
      <c r="DR365" s="153"/>
      <c r="DS365" s="153"/>
      <c r="DT365" s="153"/>
      <c r="DU365" s="153"/>
      <c r="DV365" s="153"/>
      <c r="DW365" s="153"/>
      <c r="DX365" s="153"/>
      <c r="DY365" s="153"/>
      <c r="DZ365" s="153"/>
      <c r="EA365" s="153"/>
      <c r="EB365" s="153"/>
      <c r="EC365" s="153"/>
      <c r="ED365" s="153"/>
      <c r="EE365" s="153"/>
      <c r="EF365" s="153"/>
      <c r="EG365" s="153"/>
      <c r="EH365" s="153"/>
      <c r="EI365" s="153"/>
      <c r="EJ365" s="153"/>
      <c r="EK365" s="153"/>
      <c r="EL365" s="153"/>
      <c r="EM365" s="153"/>
      <c r="EN365" s="153"/>
      <c r="EO365" s="153"/>
      <c r="EP365" s="153"/>
      <c r="EQ365" s="153"/>
      <c r="ER365" s="153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</row>
    <row r="366" spans="1:181" ht="11.2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</row>
    <row r="367" spans="1:181" ht="53.25" customHeight="1">
      <c r="A367"/>
      <c r="B367" s="186" t="s">
        <v>241</v>
      </c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187"/>
      <c r="AU367" s="187"/>
      <c r="AV367" s="187"/>
      <c r="AW367" s="187"/>
      <c r="AX367" s="187"/>
      <c r="AY367" s="187"/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187"/>
      <c r="BN367" s="187"/>
      <c r="BO367" s="187"/>
      <c r="BP367" s="187"/>
      <c r="BQ367" s="187"/>
      <c r="BR367" s="187"/>
      <c r="BS367" s="187"/>
      <c r="BT367" s="187"/>
      <c r="BU367" s="187"/>
      <c r="BV367" s="187"/>
      <c r="BW367" s="187"/>
      <c r="BX367" s="187"/>
      <c r="BY367" s="187"/>
      <c r="BZ367" s="187"/>
      <c r="CA367" s="187"/>
      <c r="CB367" s="187"/>
      <c r="CC367" s="187"/>
      <c r="CD367" s="187"/>
      <c r="CE367" s="187"/>
      <c r="CF367" s="187"/>
      <c r="CG367" s="187"/>
      <c r="CH367" s="187"/>
      <c r="CI367" s="187"/>
      <c r="CJ367" s="187"/>
      <c r="CK367" s="187"/>
      <c r="CL367" s="187"/>
      <c r="CM367" s="187"/>
      <c r="CN367" s="187"/>
      <c r="CO367" s="187"/>
      <c r="CP367" s="187"/>
      <c r="CQ367" s="187"/>
      <c r="CR367" s="187"/>
      <c r="CS367" s="187"/>
      <c r="CT367" s="187"/>
      <c r="CU367" s="187"/>
      <c r="CV367" s="187"/>
      <c r="CW367" s="187"/>
      <c r="CX367" s="187"/>
      <c r="CY367" s="187"/>
      <c r="CZ367" s="187"/>
      <c r="DA367" s="187"/>
      <c r="DB367" s="187"/>
      <c r="DC367" s="187"/>
      <c r="DD367" s="187"/>
      <c r="DE367" s="187"/>
      <c r="DF367" s="187"/>
      <c r="DG367" s="187"/>
      <c r="DH367" s="187"/>
      <c r="DI367" s="187"/>
      <c r="DJ367" s="187"/>
      <c r="DK367" s="187"/>
      <c r="DL367" s="187"/>
      <c r="DM367" s="187"/>
      <c r="DN367" s="187"/>
      <c r="DO367" s="187"/>
      <c r="DP367" s="187"/>
      <c r="DQ367" s="187"/>
      <c r="DR367" s="187"/>
      <c r="DS367" s="187"/>
      <c r="DT367" s="187"/>
      <c r="DU367" s="187"/>
      <c r="DV367" s="187"/>
      <c r="DW367" s="187"/>
      <c r="DX367" s="187"/>
      <c r="DY367" s="187"/>
      <c r="DZ367" s="187"/>
      <c r="EA367" s="187"/>
      <c r="EB367" s="187"/>
      <c r="EC367" s="187"/>
      <c r="ED367" s="187"/>
      <c r="EE367" s="188"/>
      <c r="EF367" s="188"/>
      <c r="EG367" s="188"/>
      <c r="EH367" s="188"/>
      <c r="EI367" s="188"/>
      <c r="EJ367" s="188"/>
      <c r="EK367" s="188"/>
      <c r="EL367" s="188"/>
      <c r="EM367" s="188"/>
      <c r="EN367" s="188"/>
      <c r="EO367" s="188"/>
      <c r="EP367" s="188"/>
      <c r="EQ367" s="188"/>
      <c r="ER367" s="188"/>
      <c r="ES367" s="188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</row>
    <row r="368" spans="1:181" ht="12.75" customHeight="1">
      <c r="A368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  <c r="BA368" s="133"/>
      <c r="BB368" s="133"/>
      <c r="BC368" s="133"/>
      <c r="BD368" s="133"/>
      <c r="BE368" s="133"/>
      <c r="BF368" s="133"/>
      <c r="BG368" s="133"/>
      <c r="BH368" s="133"/>
      <c r="BI368" s="133"/>
      <c r="BJ368" s="133"/>
      <c r="BK368" s="133"/>
      <c r="BL368" s="133"/>
      <c r="BM368" s="133"/>
      <c r="BN368" s="133"/>
      <c r="BO368" s="133"/>
      <c r="BP368" s="133"/>
      <c r="BQ368" s="133"/>
      <c r="BR368" s="133"/>
      <c r="BS368" s="133"/>
      <c r="BT368" s="133"/>
      <c r="BU368" s="133"/>
      <c r="BV368" s="133"/>
      <c r="BW368" s="133"/>
      <c r="BX368" s="133"/>
      <c r="BY368" s="133"/>
      <c r="BZ368" s="133"/>
      <c r="CA368" s="133"/>
      <c r="CB368" s="133"/>
      <c r="CC368" s="133"/>
      <c r="CD368" s="133"/>
      <c r="CE368" s="133"/>
      <c r="CF368" s="133"/>
      <c r="CG368" s="133"/>
      <c r="CH368" s="133"/>
      <c r="CI368" s="133"/>
      <c r="CJ368" s="133"/>
      <c r="CK368" s="133"/>
      <c r="CL368" s="133"/>
      <c r="CM368" s="133"/>
      <c r="CN368" s="133"/>
      <c r="CO368" s="133"/>
      <c r="CP368" s="133"/>
      <c r="CQ368" s="133"/>
      <c r="CR368" s="133"/>
      <c r="CS368" s="133"/>
      <c r="CT368" s="133"/>
      <c r="CU368" s="133"/>
      <c r="CV368" s="133"/>
      <c r="CW368" s="133"/>
      <c r="CX368" s="133"/>
      <c r="CY368" s="133"/>
      <c r="CZ368" s="133"/>
      <c r="DA368" s="133"/>
      <c r="DB368" s="133"/>
      <c r="DC368" s="133"/>
      <c r="DD368" s="133"/>
      <c r="DE368" s="133"/>
      <c r="DF368" s="133"/>
      <c r="DG368" s="133"/>
      <c r="DH368" s="133"/>
      <c r="DI368" s="133"/>
      <c r="DJ368" s="133"/>
      <c r="DK368" s="133"/>
      <c r="DL368" s="133"/>
      <c r="DM368" s="133"/>
      <c r="DN368" s="133"/>
      <c r="DO368" s="133"/>
      <c r="DP368" s="133"/>
      <c r="DQ368" s="133"/>
      <c r="DR368" s="133"/>
      <c r="DS368" s="133"/>
      <c r="DT368" s="133"/>
      <c r="DU368" s="133"/>
      <c r="DV368" s="133"/>
      <c r="DW368" s="133"/>
      <c r="DX368" s="133"/>
      <c r="DY368" s="133"/>
      <c r="DZ368" s="133"/>
      <c r="EA368" s="133"/>
      <c r="EB368" s="133"/>
      <c r="EC368" s="133"/>
      <c r="ED368" s="133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</row>
    <row r="369" spans="1:181" ht="11.25" customHeight="1">
      <c r="A369"/>
      <c r="B369" s="177" t="s">
        <v>223</v>
      </c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  <c r="BF369" s="177"/>
      <c r="BG369" s="177"/>
      <c r="BH369" s="177"/>
      <c r="BI369" s="177"/>
      <c r="BJ369" s="177"/>
      <c r="BK369" s="177"/>
      <c r="BL369" s="177"/>
      <c r="BM369" s="177"/>
      <c r="BN369" s="177"/>
      <c r="BO369" s="177"/>
      <c r="BP369" s="177"/>
      <c r="BQ369" s="177"/>
      <c r="BR369" s="177"/>
      <c r="BS369" s="177"/>
      <c r="BT369" s="177"/>
      <c r="BU369" s="177"/>
      <c r="BV369" s="177"/>
      <c r="BW369" s="177"/>
      <c r="BX369" s="177"/>
      <c r="BY369" s="177"/>
      <c r="BZ369" s="177"/>
      <c r="CA369" s="177"/>
      <c r="CB369" s="177"/>
      <c r="CC369" s="177"/>
      <c r="CD369" s="177"/>
      <c r="CE369" s="177"/>
      <c r="CF369" s="177"/>
      <c r="CG369" s="177"/>
      <c r="CH369" s="177"/>
      <c r="CI369" s="177"/>
      <c r="CJ369" s="177"/>
      <c r="CK369" s="177"/>
      <c r="CL369" s="177"/>
      <c r="CM369" s="177"/>
      <c r="CN369" s="177"/>
      <c r="CO369" s="177"/>
      <c r="CP369" s="177"/>
      <c r="CQ369" s="177"/>
      <c r="CR369" s="177"/>
      <c r="CS369" s="177"/>
      <c r="CT369" s="177"/>
      <c r="CU369" s="177"/>
      <c r="CV369" s="177"/>
      <c r="CW369" s="177"/>
      <c r="CX369" s="177"/>
      <c r="CY369" s="177"/>
      <c r="CZ369" s="177"/>
      <c r="DA369" s="177"/>
      <c r="DB369" s="177"/>
      <c r="DC369" s="177"/>
      <c r="DD369" s="177"/>
      <c r="DE369" s="177"/>
      <c r="DF369" s="177"/>
      <c r="DG369" s="177"/>
      <c r="DH369" s="177"/>
      <c r="DI369" s="177"/>
      <c r="DJ369" s="177"/>
      <c r="DK369" s="177"/>
      <c r="DL369" s="177"/>
      <c r="DM369" s="177"/>
      <c r="DN369" s="177"/>
      <c r="DO369" s="177"/>
      <c r="DP369" s="177"/>
      <c r="DQ369" s="177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</row>
    <row r="370" spans="1:181" ht="11.2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</row>
    <row r="371" spans="1:181" ht="11.25" customHeight="1">
      <c r="A371"/>
      <c r="B371" s="177" t="s">
        <v>224</v>
      </c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  <c r="BE371" s="177"/>
      <c r="BF371" s="177"/>
      <c r="BG371" s="177"/>
      <c r="BH371" s="177"/>
      <c r="BI371" s="177"/>
      <c r="BJ371" s="177"/>
      <c r="BK371" s="177"/>
      <c r="BL371" s="177"/>
      <c r="BM371" s="177"/>
      <c r="BN371" s="177"/>
      <c r="BO371" s="177"/>
      <c r="BP371" s="177"/>
      <c r="BQ371" s="177"/>
      <c r="BR371" s="177"/>
      <c r="BS371" s="177"/>
      <c r="BT371" s="177"/>
      <c r="BU371" s="177"/>
      <c r="BV371" s="177"/>
      <c r="BW371" s="177"/>
      <c r="BX371" s="177"/>
      <c r="BY371" s="177"/>
      <c r="BZ371" s="177"/>
      <c r="CA371" s="177"/>
      <c r="CB371" s="177"/>
      <c r="CC371" s="177"/>
      <c r="CD371" s="177"/>
      <c r="CE371" s="177"/>
      <c r="CF371" s="177"/>
      <c r="CG371" s="177"/>
      <c r="CH371" s="177"/>
      <c r="CI371" s="177"/>
      <c r="CJ371" s="177"/>
      <c r="CK371" s="177"/>
      <c r="CL371" s="177"/>
      <c r="CM371" s="177"/>
      <c r="CN371" s="177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</row>
    <row r="372" spans="1:181" ht="11.2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 s="80"/>
      <c r="DS372" s="80"/>
      <c r="DT372" s="80"/>
      <c r="DU372" s="80"/>
      <c r="DV372" s="80"/>
      <c r="DW372" s="80"/>
      <c r="DX372" s="80"/>
      <c r="DY372" s="80"/>
      <c r="DZ372" s="80"/>
      <c r="EA372" s="80"/>
      <c r="EB372" s="80"/>
      <c r="EC372" s="80"/>
      <c r="ED372" s="80" t="s">
        <v>122</v>
      </c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</row>
    <row r="373" spans="2:144" s="81" customFormat="1" ht="42.75" customHeight="1">
      <c r="B373" s="166" t="s">
        <v>10</v>
      </c>
      <c r="C373" s="166" t="s">
        <v>150</v>
      </c>
      <c r="D373" s="166"/>
      <c r="E373" s="166"/>
      <c r="F373" s="166"/>
      <c r="G373" s="166"/>
      <c r="H373" s="166"/>
      <c r="I373" s="166" t="s">
        <v>13</v>
      </c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 t="s">
        <v>151</v>
      </c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 t="s">
        <v>152</v>
      </c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 t="s">
        <v>225</v>
      </c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85" t="s">
        <v>226</v>
      </c>
      <c r="BP373" s="185"/>
      <c r="BQ373" s="185"/>
      <c r="BR373" s="185"/>
      <c r="BS373" s="185"/>
      <c r="BT373" s="185"/>
      <c r="BU373" s="185"/>
      <c r="BV373" s="185"/>
      <c r="BW373" s="185"/>
      <c r="BX373" s="185"/>
      <c r="BY373" s="185"/>
      <c r="BZ373" s="185"/>
      <c r="CA373" s="185"/>
      <c r="CB373" s="185"/>
      <c r="CC373" s="185"/>
      <c r="CD373" s="166" t="s">
        <v>153</v>
      </c>
      <c r="CE373" s="166"/>
      <c r="CF373" s="166"/>
      <c r="CG373" s="166"/>
      <c r="CH373" s="166"/>
      <c r="CI373" s="166"/>
      <c r="CJ373" s="166"/>
      <c r="CK373" s="166"/>
      <c r="CL373" s="166"/>
      <c r="CM373" s="166"/>
      <c r="CN373" s="166"/>
      <c r="CO373" s="166"/>
      <c r="CP373" s="166"/>
      <c r="CQ373" s="166"/>
      <c r="CR373" s="166"/>
      <c r="CS373" s="144" t="s">
        <v>154</v>
      </c>
      <c r="CT373" s="144"/>
      <c r="CU373" s="144"/>
      <c r="CV373" s="144"/>
      <c r="CW373" s="144"/>
      <c r="CX373" s="144"/>
      <c r="CY373" s="144"/>
      <c r="CZ373" s="144"/>
      <c r="DA373" s="144"/>
      <c r="DB373" s="144"/>
      <c r="DC373" s="144"/>
      <c r="DD373" s="144"/>
      <c r="DE373" s="144"/>
      <c r="DF373" s="144"/>
      <c r="DG373" s="144"/>
      <c r="DH373" s="144"/>
      <c r="DI373" s="144"/>
      <c r="DJ373" s="144"/>
      <c r="DK373" s="144"/>
      <c r="DL373" s="144"/>
      <c r="DM373" s="144"/>
      <c r="DN373" s="144"/>
      <c r="DO373" s="144"/>
      <c r="DP373" s="144"/>
      <c r="DQ373" s="144"/>
      <c r="DR373" s="144"/>
      <c r="DS373" s="144"/>
      <c r="DT373" s="144"/>
      <c r="DU373" s="144"/>
      <c r="DV373" s="144"/>
      <c r="DW373" s="144"/>
      <c r="DX373" s="144"/>
      <c r="DY373" s="144"/>
      <c r="DZ373" s="166" t="s">
        <v>155</v>
      </c>
      <c r="EA373" s="166"/>
      <c r="EB373" s="166"/>
      <c r="EC373" s="166"/>
      <c r="ED373" s="166"/>
      <c r="EE373" s="166"/>
      <c r="EF373" s="166"/>
      <c r="EG373" s="166"/>
      <c r="EH373" s="166"/>
      <c r="EI373" s="166"/>
      <c r="EJ373" s="166"/>
      <c r="EK373" s="166"/>
      <c r="EL373" s="166"/>
      <c r="EM373" s="166"/>
      <c r="EN373" s="166"/>
    </row>
    <row r="374" spans="2:144" s="81" customFormat="1" ht="38.25" customHeight="1">
      <c r="B374" s="184"/>
      <c r="C374" s="167"/>
      <c r="D374" s="168"/>
      <c r="E374" s="168"/>
      <c r="F374" s="168"/>
      <c r="G374" s="168"/>
      <c r="H374" s="169"/>
      <c r="I374" s="167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9"/>
      <c r="Y374" s="167"/>
      <c r="Z374" s="168"/>
      <c r="AA374" s="168"/>
      <c r="AB374" s="168"/>
      <c r="AC374" s="168"/>
      <c r="AD374" s="168"/>
      <c r="AE374" s="168"/>
      <c r="AF374" s="168"/>
      <c r="AG374" s="168"/>
      <c r="AH374" s="168"/>
      <c r="AI374" s="168"/>
      <c r="AJ374" s="168"/>
      <c r="AK374" s="168"/>
      <c r="AL374" s="169"/>
      <c r="AM374" s="167"/>
      <c r="AN374" s="168"/>
      <c r="AO374" s="168"/>
      <c r="AP374" s="168"/>
      <c r="AQ374" s="168"/>
      <c r="AR374" s="168"/>
      <c r="AS374" s="168"/>
      <c r="AT374" s="168"/>
      <c r="AU374" s="168"/>
      <c r="AV374" s="168"/>
      <c r="AW374" s="168"/>
      <c r="AX374" s="169"/>
      <c r="AY374" s="167"/>
      <c r="AZ374" s="168"/>
      <c r="BA374" s="168"/>
      <c r="BB374" s="168"/>
      <c r="BC374" s="168"/>
      <c r="BD374" s="168"/>
      <c r="BE374" s="168"/>
      <c r="BF374" s="168"/>
      <c r="BG374" s="168"/>
      <c r="BH374" s="168"/>
      <c r="BI374" s="168"/>
      <c r="BJ374" s="168"/>
      <c r="BK374" s="168"/>
      <c r="BL374" s="168"/>
      <c r="BM374" s="168"/>
      <c r="BN374" s="169"/>
      <c r="BO374" s="168"/>
      <c r="BP374" s="168"/>
      <c r="BQ374" s="168"/>
      <c r="BR374" s="168"/>
      <c r="BS374" s="168"/>
      <c r="BT374" s="168"/>
      <c r="BU374" s="168"/>
      <c r="BV374" s="168"/>
      <c r="BW374" s="168"/>
      <c r="BX374" s="168"/>
      <c r="BY374" s="168"/>
      <c r="BZ374" s="168"/>
      <c r="CA374" s="168"/>
      <c r="CB374" s="168"/>
      <c r="CC374" s="169"/>
      <c r="CD374" s="167"/>
      <c r="CE374" s="168"/>
      <c r="CF374" s="168"/>
      <c r="CG374" s="168"/>
      <c r="CH374" s="168"/>
      <c r="CI374" s="168"/>
      <c r="CJ374" s="168"/>
      <c r="CK374" s="168"/>
      <c r="CL374" s="168"/>
      <c r="CM374" s="168"/>
      <c r="CN374" s="168"/>
      <c r="CO374" s="168"/>
      <c r="CP374" s="168"/>
      <c r="CQ374" s="168"/>
      <c r="CR374" s="169"/>
      <c r="CS374" s="184" t="s">
        <v>156</v>
      </c>
      <c r="CT374" s="184"/>
      <c r="CU374" s="184"/>
      <c r="CV374" s="184"/>
      <c r="CW374" s="184"/>
      <c r="CX374" s="184"/>
      <c r="CY374" s="184"/>
      <c r="CZ374" s="184"/>
      <c r="DA374" s="184"/>
      <c r="DB374" s="184"/>
      <c r="DC374" s="184"/>
      <c r="DD374" s="184"/>
      <c r="DE374" s="184"/>
      <c r="DF374" s="184"/>
      <c r="DG374" s="184"/>
      <c r="DH374" s="184"/>
      <c r="DI374" s="143" t="s">
        <v>157</v>
      </c>
      <c r="DJ374" s="143"/>
      <c r="DK374" s="143"/>
      <c r="DL374" s="143"/>
      <c r="DM374" s="143"/>
      <c r="DN374" s="143"/>
      <c r="DO374" s="143"/>
      <c r="DP374" s="143"/>
      <c r="DQ374" s="143"/>
      <c r="DR374" s="143"/>
      <c r="DS374" s="143"/>
      <c r="DT374" s="143"/>
      <c r="DU374" s="143"/>
      <c r="DV374" s="143"/>
      <c r="DW374" s="143"/>
      <c r="DX374" s="143"/>
      <c r="DY374" s="143"/>
      <c r="DZ374" s="167"/>
      <c r="EA374" s="168"/>
      <c r="EB374" s="168"/>
      <c r="EC374" s="168"/>
      <c r="ED374" s="168"/>
      <c r="EE374" s="168"/>
      <c r="EF374" s="168"/>
      <c r="EG374" s="168"/>
      <c r="EH374" s="168"/>
      <c r="EI374" s="168"/>
      <c r="EJ374" s="168"/>
      <c r="EK374" s="168"/>
      <c r="EL374" s="168"/>
      <c r="EM374" s="168"/>
      <c r="EN374" s="169"/>
    </row>
    <row r="375" spans="1:181" ht="11.25" customHeight="1">
      <c r="A375"/>
      <c r="B375" s="36">
        <v>1</v>
      </c>
      <c r="C375" s="139">
        <v>2</v>
      </c>
      <c r="D375" s="139"/>
      <c r="E375" s="139"/>
      <c r="F375" s="139"/>
      <c r="G375" s="139"/>
      <c r="H375" s="139"/>
      <c r="I375" s="139">
        <v>3</v>
      </c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>
        <v>4</v>
      </c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39"/>
      <c r="AL375" s="139"/>
      <c r="AM375" s="139">
        <v>5</v>
      </c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>
        <v>6</v>
      </c>
      <c r="AZ375" s="139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>
        <v>7</v>
      </c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  <c r="CA375" s="139"/>
      <c r="CB375" s="139"/>
      <c r="CC375" s="139"/>
      <c r="CD375" s="139">
        <v>8</v>
      </c>
      <c r="CE375" s="139"/>
      <c r="CF375" s="139"/>
      <c r="CG375" s="139"/>
      <c r="CH375" s="139"/>
      <c r="CI375" s="139"/>
      <c r="CJ375" s="139"/>
      <c r="CK375" s="139"/>
      <c r="CL375" s="139"/>
      <c r="CM375" s="139"/>
      <c r="CN375" s="139"/>
      <c r="CO375" s="139"/>
      <c r="CP375" s="139"/>
      <c r="CQ375" s="139"/>
      <c r="CR375" s="139"/>
      <c r="CS375" s="150">
        <v>9</v>
      </c>
      <c r="CT375" s="150"/>
      <c r="CU375" s="150"/>
      <c r="CV375" s="150"/>
      <c r="CW375" s="150"/>
      <c r="CX375" s="150"/>
      <c r="CY375" s="150"/>
      <c r="CZ375" s="150"/>
      <c r="DA375" s="150"/>
      <c r="DB375" s="150"/>
      <c r="DC375" s="150"/>
      <c r="DD375" s="150"/>
      <c r="DE375" s="150"/>
      <c r="DF375" s="150"/>
      <c r="DG375" s="150"/>
      <c r="DH375" s="150"/>
      <c r="DI375" s="139">
        <v>10</v>
      </c>
      <c r="DJ375" s="139"/>
      <c r="DK375" s="139"/>
      <c r="DL375" s="139"/>
      <c r="DM375" s="139"/>
      <c r="DN375" s="139"/>
      <c r="DO375" s="139"/>
      <c r="DP375" s="139"/>
      <c r="DQ375" s="139"/>
      <c r="DR375" s="139"/>
      <c r="DS375" s="139"/>
      <c r="DT375" s="139"/>
      <c r="DU375" s="139"/>
      <c r="DV375" s="139"/>
      <c r="DW375" s="139"/>
      <c r="DX375" s="139"/>
      <c r="DY375" s="139"/>
      <c r="DZ375" s="139">
        <v>11</v>
      </c>
      <c r="EA375" s="139"/>
      <c r="EB375" s="139"/>
      <c r="EC375" s="139"/>
      <c r="ED375" s="139"/>
      <c r="EE375" s="139"/>
      <c r="EF375" s="139"/>
      <c r="EG375" s="139"/>
      <c r="EH375" s="139"/>
      <c r="EI375" s="139"/>
      <c r="EJ375" s="139"/>
      <c r="EK375" s="139"/>
      <c r="EL375" s="139"/>
      <c r="EM375" s="139"/>
      <c r="EN375" s="139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</row>
    <row r="376" spans="2:144" s="11" customFormat="1" ht="11.25" customHeight="1" hidden="1">
      <c r="B376" s="83">
        <v>313131</v>
      </c>
      <c r="C376" s="182">
        <v>2000</v>
      </c>
      <c r="D376" s="182"/>
      <c r="E376" s="182"/>
      <c r="F376" s="182"/>
      <c r="G376" s="182"/>
      <c r="H376" s="182"/>
      <c r="I376" s="183" t="s">
        <v>158</v>
      </c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  <c r="BI376" s="175"/>
      <c r="BJ376" s="175"/>
      <c r="BK376" s="175"/>
      <c r="BL376" s="175"/>
      <c r="BM376" s="175"/>
      <c r="BN376" s="175"/>
      <c r="BO376" s="84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6"/>
      <c r="CD376" s="175"/>
      <c r="CE376" s="175"/>
      <c r="CF376" s="175"/>
      <c r="CG376" s="175"/>
      <c r="CH376" s="175"/>
      <c r="CI376" s="175"/>
      <c r="CJ376" s="175"/>
      <c r="CK376" s="175"/>
      <c r="CL376" s="175"/>
      <c r="CM376" s="175"/>
      <c r="CN376" s="175"/>
      <c r="CO376" s="175"/>
      <c r="CP376" s="175"/>
      <c r="CQ376" s="175"/>
      <c r="CR376" s="175"/>
      <c r="CS376" s="175"/>
      <c r="CT376" s="175"/>
      <c r="CU376" s="175"/>
      <c r="CV376" s="175"/>
      <c r="CW376" s="175"/>
      <c r="CX376" s="175"/>
      <c r="CY376" s="175"/>
      <c r="CZ376" s="175"/>
      <c r="DA376" s="175"/>
      <c r="DB376" s="175"/>
      <c r="DC376" s="175"/>
      <c r="DD376" s="175"/>
      <c r="DE376" s="175"/>
      <c r="DF376" s="175"/>
      <c r="DG376" s="175"/>
      <c r="DH376" s="175"/>
      <c r="DI376" s="84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6"/>
      <c r="DZ376" s="175"/>
      <c r="EA376" s="175"/>
      <c r="EB376" s="175"/>
      <c r="EC376" s="175"/>
      <c r="ED376" s="175"/>
      <c r="EE376" s="175"/>
      <c r="EF376" s="175"/>
      <c r="EG376" s="175"/>
      <c r="EH376" s="175"/>
      <c r="EI376" s="175"/>
      <c r="EJ376" s="175"/>
      <c r="EK376" s="175"/>
      <c r="EL376" s="175"/>
      <c r="EM376" s="175"/>
      <c r="EN376" s="175"/>
    </row>
    <row r="377" spans="2:144" s="11" customFormat="1" ht="21.75" customHeight="1" hidden="1">
      <c r="B377" s="83">
        <v>313131</v>
      </c>
      <c r="C377" s="182">
        <v>2100</v>
      </c>
      <c r="D377" s="182"/>
      <c r="E377" s="182"/>
      <c r="F377" s="182"/>
      <c r="G377" s="182"/>
      <c r="H377" s="182"/>
      <c r="I377" s="183" t="s">
        <v>159</v>
      </c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84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6"/>
      <c r="BO377" s="84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6"/>
      <c r="CD377" s="84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6"/>
      <c r="CS377" s="84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6"/>
      <c r="DI377" s="84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6"/>
      <c r="DZ377" s="175"/>
      <c r="EA377" s="175"/>
      <c r="EB377" s="175"/>
      <c r="EC377" s="175"/>
      <c r="ED377" s="175"/>
      <c r="EE377" s="175"/>
      <c r="EF377" s="175"/>
      <c r="EG377" s="175"/>
      <c r="EH377" s="175"/>
      <c r="EI377" s="175"/>
      <c r="EJ377" s="175"/>
      <c r="EK377" s="175"/>
      <c r="EL377" s="175"/>
      <c r="EM377" s="175"/>
      <c r="EN377" s="175"/>
    </row>
    <row r="378" spans="2:144" s="11" customFormat="1" ht="11.25" customHeight="1" hidden="1">
      <c r="B378" s="83">
        <v>313131</v>
      </c>
      <c r="C378" s="182">
        <v>2110</v>
      </c>
      <c r="D378" s="182"/>
      <c r="E378" s="182"/>
      <c r="F378" s="182"/>
      <c r="G378" s="182"/>
      <c r="H378" s="182"/>
      <c r="I378" s="183" t="s">
        <v>160</v>
      </c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84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6"/>
      <c r="BO378" s="84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6"/>
      <c r="CD378" s="84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6"/>
      <c r="CS378" s="84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6"/>
      <c r="DI378" s="84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6"/>
      <c r="DZ378" s="175"/>
      <c r="EA378" s="175"/>
      <c r="EB378" s="175"/>
      <c r="EC378" s="175"/>
      <c r="ED378" s="175"/>
      <c r="EE378" s="175"/>
      <c r="EF378" s="175"/>
      <c r="EG378" s="175"/>
      <c r="EH378" s="175"/>
      <c r="EI378" s="175"/>
      <c r="EJ378" s="175"/>
      <c r="EK378" s="175"/>
      <c r="EL378" s="175"/>
      <c r="EM378" s="175"/>
      <c r="EN378" s="175"/>
    </row>
    <row r="379" spans="2:144" s="11" customFormat="1" ht="11.25" customHeight="1" hidden="1">
      <c r="B379" s="87">
        <v>313131</v>
      </c>
      <c r="C379" s="179">
        <v>2111</v>
      </c>
      <c r="D379" s="179"/>
      <c r="E379" s="179"/>
      <c r="F379" s="179"/>
      <c r="G379" s="179"/>
      <c r="H379" s="179"/>
      <c r="I379" s="180" t="s">
        <v>40</v>
      </c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81"/>
      <c r="AR379" s="181"/>
      <c r="AS379" s="181"/>
      <c r="AT379" s="181"/>
      <c r="AU379" s="181"/>
      <c r="AV379" s="181"/>
      <c r="AW379" s="181"/>
      <c r="AX379" s="181"/>
      <c r="AY379" s="88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90"/>
      <c r="BO379" s="88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90"/>
      <c r="CD379" s="88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90"/>
      <c r="CS379" s="88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90"/>
      <c r="DI379" s="88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90"/>
      <c r="DZ379" s="181"/>
      <c r="EA379" s="181"/>
      <c r="EB379" s="181"/>
      <c r="EC379" s="181"/>
      <c r="ED379" s="181"/>
      <c r="EE379" s="181"/>
      <c r="EF379" s="181"/>
      <c r="EG379" s="181"/>
      <c r="EH379" s="181"/>
      <c r="EI379" s="181"/>
      <c r="EJ379" s="181"/>
      <c r="EK379" s="181"/>
      <c r="EL379" s="181"/>
      <c r="EM379" s="181"/>
      <c r="EN379" s="181"/>
    </row>
    <row r="380" spans="2:144" s="11" customFormat="1" ht="11.25" customHeight="1" hidden="1">
      <c r="B380" s="87">
        <v>313131</v>
      </c>
      <c r="C380" s="179">
        <v>2120</v>
      </c>
      <c r="D380" s="179"/>
      <c r="E380" s="179"/>
      <c r="F380" s="179"/>
      <c r="G380" s="179"/>
      <c r="H380" s="179"/>
      <c r="I380" s="180" t="s">
        <v>41</v>
      </c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1"/>
      <c r="Z380" s="181"/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/>
      <c r="AM380" s="181"/>
      <c r="AN380" s="181"/>
      <c r="AO380" s="181"/>
      <c r="AP380" s="181"/>
      <c r="AQ380" s="181"/>
      <c r="AR380" s="181"/>
      <c r="AS380" s="181"/>
      <c r="AT380" s="181"/>
      <c r="AU380" s="181"/>
      <c r="AV380" s="181"/>
      <c r="AW380" s="181"/>
      <c r="AX380" s="181"/>
      <c r="AY380" s="88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90"/>
      <c r="BO380" s="88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90"/>
      <c r="CD380" s="88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90"/>
      <c r="CS380" s="88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90"/>
      <c r="DI380" s="88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90"/>
      <c r="DZ380" s="181"/>
      <c r="EA380" s="181"/>
      <c r="EB380" s="181"/>
      <c r="EC380" s="181"/>
      <c r="ED380" s="181"/>
      <c r="EE380" s="181"/>
      <c r="EF380" s="181"/>
      <c r="EG380" s="181"/>
      <c r="EH380" s="181"/>
      <c r="EI380" s="181"/>
      <c r="EJ380" s="181"/>
      <c r="EK380" s="181"/>
      <c r="EL380" s="181"/>
      <c r="EM380" s="181"/>
      <c r="EN380" s="181"/>
    </row>
    <row r="381" spans="2:144" s="11" customFormat="1" ht="11.25" customHeight="1" hidden="1">
      <c r="B381" s="83">
        <v>313131</v>
      </c>
      <c r="C381" s="182">
        <v>2200</v>
      </c>
      <c r="D381" s="182"/>
      <c r="E381" s="182"/>
      <c r="F381" s="182"/>
      <c r="G381" s="182"/>
      <c r="H381" s="182"/>
      <c r="I381" s="183" t="s">
        <v>161</v>
      </c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  <c r="BN381" s="175"/>
      <c r="BO381" s="84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6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5"/>
      <c r="CN381" s="175"/>
      <c r="CO381" s="175"/>
      <c r="CP381" s="175"/>
      <c r="CQ381" s="175"/>
      <c r="CR381" s="175"/>
      <c r="CS381" s="175"/>
      <c r="CT381" s="175"/>
      <c r="CU381" s="175"/>
      <c r="CV381" s="175"/>
      <c r="CW381" s="175"/>
      <c r="CX381" s="175"/>
      <c r="CY381" s="175"/>
      <c r="CZ381" s="175"/>
      <c r="DA381" s="175"/>
      <c r="DB381" s="175"/>
      <c r="DC381" s="175"/>
      <c r="DD381" s="175"/>
      <c r="DE381" s="175"/>
      <c r="DF381" s="175"/>
      <c r="DG381" s="175"/>
      <c r="DH381" s="175"/>
      <c r="DI381" s="84"/>
      <c r="DJ381" s="85"/>
      <c r="DK381" s="85"/>
      <c r="DL381" s="85"/>
      <c r="DM381" s="85"/>
      <c r="DN381" s="85"/>
      <c r="DO381" s="85"/>
      <c r="DP381" s="85"/>
      <c r="DQ381" s="85"/>
      <c r="DR381" s="85"/>
      <c r="DS381" s="85"/>
      <c r="DT381" s="85"/>
      <c r="DU381" s="85"/>
      <c r="DV381" s="85"/>
      <c r="DW381" s="85"/>
      <c r="DX381" s="85"/>
      <c r="DY381" s="86"/>
      <c r="DZ381" s="175"/>
      <c r="EA381" s="175"/>
      <c r="EB381" s="175"/>
      <c r="EC381" s="175"/>
      <c r="ED381" s="175"/>
      <c r="EE381" s="175"/>
      <c r="EF381" s="175"/>
      <c r="EG381" s="175"/>
      <c r="EH381" s="175"/>
      <c r="EI381" s="175"/>
      <c r="EJ381" s="175"/>
      <c r="EK381" s="175"/>
      <c r="EL381" s="175"/>
      <c r="EM381" s="175"/>
      <c r="EN381" s="175"/>
    </row>
    <row r="382" spans="2:144" s="11" customFormat="1" ht="11.25" customHeight="1" hidden="1">
      <c r="B382" s="87">
        <v>313131</v>
      </c>
      <c r="C382" s="179">
        <v>2210</v>
      </c>
      <c r="D382" s="179"/>
      <c r="E382" s="179"/>
      <c r="F382" s="179"/>
      <c r="G382" s="179"/>
      <c r="H382" s="179"/>
      <c r="I382" s="180" t="s">
        <v>35</v>
      </c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88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90"/>
      <c r="AM382" s="88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90"/>
      <c r="AY382" s="88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90"/>
      <c r="BO382" s="88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90"/>
      <c r="CD382" s="88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90"/>
      <c r="CS382" s="88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90"/>
      <c r="DI382" s="88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90"/>
      <c r="DZ382" s="88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  <c r="EL382" s="89"/>
      <c r="EM382" s="89"/>
      <c r="EN382" s="90"/>
    </row>
    <row r="383" spans="2:144" s="11" customFormat="1" ht="11.25" customHeight="1" hidden="1">
      <c r="B383" s="87">
        <v>313131</v>
      </c>
      <c r="C383" s="179">
        <v>2240</v>
      </c>
      <c r="D383" s="179"/>
      <c r="E383" s="179"/>
      <c r="F383" s="179"/>
      <c r="G383" s="179"/>
      <c r="H383" s="179"/>
      <c r="I383" s="180" t="s">
        <v>37</v>
      </c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81"/>
      <c r="AR383" s="181"/>
      <c r="AS383" s="181"/>
      <c r="AT383" s="181"/>
      <c r="AU383" s="181"/>
      <c r="AV383" s="181"/>
      <c r="AW383" s="181"/>
      <c r="AX383" s="181"/>
      <c r="AY383" s="181"/>
      <c r="AZ383" s="181"/>
      <c r="BA383" s="181"/>
      <c r="BB383" s="181"/>
      <c r="BC383" s="181"/>
      <c r="BD383" s="181"/>
      <c r="BE383" s="181"/>
      <c r="BF383" s="181"/>
      <c r="BG383" s="181"/>
      <c r="BH383" s="181"/>
      <c r="BI383" s="181"/>
      <c r="BJ383" s="181"/>
      <c r="BK383" s="181"/>
      <c r="BL383" s="181"/>
      <c r="BM383" s="181"/>
      <c r="BN383" s="181"/>
      <c r="BO383" s="88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90"/>
      <c r="CD383" s="181"/>
      <c r="CE383" s="181"/>
      <c r="CF383" s="181"/>
      <c r="CG383" s="181"/>
      <c r="CH383" s="181"/>
      <c r="CI383" s="181"/>
      <c r="CJ383" s="181"/>
      <c r="CK383" s="181"/>
      <c r="CL383" s="181"/>
      <c r="CM383" s="181"/>
      <c r="CN383" s="181"/>
      <c r="CO383" s="181"/>
      <c r="CP383" s="181"/>
      <c r="CQ383" s="181"/>
      <c r="CR383" s="181"/>
      <c r="CS383" s="181"/>
      <c r="CT383" s="181"/>
      <c r="CU383" s="181"/>
      <c r="CV383" s="181"/>
      <c r="CW383" s="181"/>
      <c r="CX383" s="181"/>
      <c r="CY383" s="181"/>
      <c r="CZ383" s="181"/>
      <c r="DA383" s="181"/>
      <c r="DB383" s="181"/>
      <c r="DC383" s="181"/>
      <c r="DD383" s="181"/>
      <c r="DE383" s="181"/>
      <c r="DF383" s="181"/>
      <c r="DG383" s="181"/>
      <c r="DH383" s="181"/>
      <c r="DI383" s="88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90"/>
      <c r="DZ383" s="181"/>
      <c r="EA383" s="181"/>
      <c r="EB383" s="181"/>
      <c r="EC383" s="181"/>
      <c r="ED383" s="181"/>
      <c r="EE383" s="181"/>
      <c r="EF383" s="181"/>
      <c r="EG383" s="181"/>
      <c r="EH383" s="181"/>
      <c r="EI383" s="181"/>
      <c r="EJ383" s="181"/>
      <c r="EK383" s="181"/>
      <c r="EL383" s="181"/>
      <c r="EM383" s="181"/>
      <c r="EN383" s="181"/>
    </row>
    <row r="384" spans="2:144" s="11" customFormat="1" ht="11.25" customHeight="1" hidden="1">
      <c r="B384" s="87">
        <v>313131</v>
      </c>
      <c r="C384" s="179">
        <v>2250</v>
      </c>
      <c r="D384" s="179"/>
      <c r="E384" s="179"/>
      <c r="F384" s="179"/>
      <c r="G384" s="179"/>
      <c r="H384" s="179"/>
      <c r="I384" s="180" t="s">
        <v>42</v>
      </c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1"/>
      <c r="Z384" s="181"/>
      <c r="AA384" s="181"/>
      <c r="AB384" s="181"/>
      <c r="AC384" s="181"/>
      <c r="AD384" s="181"/>
      <c r="AE384" s="181"/>
      <c r="AF384" s="181"/>
      <c r="AG384" s="181"/>
      <c r="AH384" s="181"/>
      <c r="AI384" s="181"/>
      <c r="AJ384" s="181"/>
      <c r="AK384" s="181"/>
      <c r="AL384" s="181"/>
      <c r="AM384" s="181"/>
      <c r="AN384" s="181"/>
      <c r="AO384" s="181"/>
      <c r="AP384" s="181"/>
      <c r="AQ384" s="181"/>
      <c r="AR384" s="181"/>
      <c r="AS384" s="181"/>
      <c r="AT384" s="181"/>
      <c r="AU384" s="181"/>
      <c r="AV384" s="181"/>
      <c r="AW384" s="181"/>
      <c r="AX384" s="181"/>
      <c r="AY384" s="181"/>
      <c r="AZ384" s="181"/>
      <c r="BA384" s="181"/>
      <c r="BB384" s="181"/>
      <c r="BC384" s="181"/>
      <c r="BD384" s="181"/>
      <c r="BE384" s="181"/>
      <c r="BF384" s="181"/>
      <c r="BG384" s="181"/>
      <c r="BH384" s="181"/>
      <c r="BI384" s="181"/>
      <c r="BJ384" s="181"/>
      <c r="BK384" s="181"/>
      <c r="BL384" s="181"/>
      <c r="BM384" s="181"/>
      <c r="BN384" s="181"/>
      <c r="BO384" s="88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90"/>
      <c r="CD384" s="181"/>
      <c r="CE384" s="181"/>
      <c r="CF384" s="181"/>
      <c r="CG384" s="181"/>
      <c r="CH384" s="181"/>
      <c r="CI384" s="181"/>
      <c r="CJ384" s="181"/>
      <c r="CK384" s="181"/>
      <c r="CL384" s="181"/>
      <c r="CM384" s="181"/>
      <c r="CN384" s="181"/>
      <c r="CO384" s="181"/>
      <c r="CP384" s="181"/>
      <c r="CQ384" s="181"/>
      <c r="CR384" s="181"/>
      <c r="CS384" s="181"/>
      <c r="CT384" s="181"/>
      <c r="CU384" s="181"/>
      <c r="CV384" s="181"/>
      <c r="CW384" s="181"/>
      <c r="CX384" s="181"/>
      <c r="CY384" s="181"/>
      <c r="CZ384" s="181"/>
      <c r="DA384" s="181"/>
      <c r="DB384" s="181"/>
      <c r="DC384" s="181"/>
      <c r="DD384" s="181"/>
      <c r="DE384" s="181"/>
      <c r="DF384" s="181"/>
      <c r="DG384" s="181"/>
      <c r="DH384" s="181"/>
      <c r="DI384" s="88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90"/>
      <c r="DZ384" s="181"/>
      <c r="EA384" s="181"/>
      <c r="EB384" s="181"/>
      <c r="EC384" s="181"/>
      <c r="ED384" s="181"/>
      <c r="EE384" s="181"/>
      <c r="EF384" s="181"/>
      <c r="EG384" s="181"/>
      <c r="EH384" s="181"/>
      <c r="EI384" s="181"/>
      <c r="EJ384" s="181"/>
      <c r="EK384" s="181"/>
      <c r="EL384" s="181"/>
      <c r="EM384" s="181"/>
      <c r="EN384" s="181"/>
    </row>
    <row r="385" spans="2:144" s="11" customFormat="1" ht="11.25" customHeight="1" hidden="1">
      <c r="B385" s="83">
        <v>313131</v>
      </c>
      <c r="C385" s="182">
        <v>2270</v>
      </c>
      <c r="D385" s="182"/>
      <c r="E385" s="182"/>
      <c r="F385" s="182"/>
      <c r="G385" s="182"/>
      <c r="H385" s="182"/>
      <c r="I385" s="183" t="s">
        <v>162</v>
      </c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84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6"/>
      <c r="BO385" s="84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6"/>
      <c r="CD385" s="84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6"/>
      <c r="CS385" s="84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6"/>
      <c r="DI385" s="84"/>
      <c r="DJ385" s="85"/>
      <c r="DK385" s="85"/>
      <c r="DL385" s="85"/>
      <c r="DM385" s="85"/>
      <c r="DN385" s="85"/>
      <c r="DO385" s="85"/>
      <c r="DP385" s="85"/>
      <c r="DQ385" s="85"/>
      <c r="DR385" s="85"/>
      <c r="DS385" s="85"/>
      <c r="DT385" s="85"/>
      <c r="DU385" s="85"/>
      <c r="DV385" s="85"/>
      <c r="DW385" s="85"/>
      <c r="DX385" s="85"/>
      <c r="DY385" s="86"/>
      <c r="DZ385" s="175"/>
      <c r="EA385" s="175"/>
      <c r="EB385" s="175"/>
      <c r="EC385" s="175"/>
      <c r="ED385" s="175"/>
      <c r="EE385" s="175"/>
      <c r="EF385" s="175"/>
      <c r="EG385" s="175"/>
      <c r="EH385" s="175"/>
      <c r="EI385" s="175"/>
      <c r="EJ385" s="175"/>
      <c r="EK385" s="175"/>
      <c r="EL385" s="175"/>
      <c r="EM385" s="175"/>
      <c r="EN385" s="175"/>
    </row>
    <row r="386" spans="2:144" s="11" customFormat="1" ht="11.25" customHeight="1" hidden="1">
      <c r="B386" s="87">
        <v>313131</v>
      </c>
      <c r="C386" s="179">
        <v>2271</v>
      </c>
      <c r="D386" s="179"/>
      <c r="E386" s="179"/>
      <c r="F386" s="179"/>
      <c r="G386" s="179"/>
      <c r="H386" s="179"/>
      <c r="I386" s="180" t="s">
        <v>43</v>
      </c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81"/>
      <c r="AR386" s="181"/>
      <c r="AS386" s="181"/>
      <c r="AT386" s="181"/>
      <c r="AU386" s="181"/>
      <c r="AV386" s="181"/>
      <c r="AW386" s="181"/>
      <c r="AX386" s="181"/>
      <c r="AY386" s="88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90"/>
      <c r="BO386" s="88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90"/>
      <c r="CD386" s="88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90"/>
      <c r="CS386" s="88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90"/>
      <c r="DI386" s="88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90"/>
      <c r="DZ386" s="181"/>
      <c r="EA386" s="181"/>
      <c r="EB386" s="181"/>
      <c r="EC386" s="181"/>
      <c r="ED386" s="181"/>
      <c r="EE386" s="181"/>
      <c r="EF386" s="181"/>
      <c r="EG386" s="181"/>
      <c r="EH386" s="181"/>
      <c r="EI386" s="181"/>
      <c r="EJ386" s="181"/>
      <c r="EK386" s="181"/>
      <c r="EL386" s="181"/>
      <c r="EM386" s="181"/>
      <c r="EN386" s="181"/>
    </row>
    <row r="387" spans="2:144" s="11" customFormat="1" ht="11.25" customHeight="1" hidden="1">
      <c r="B387" s="87">
        <v>313131</v>
      </c>
      <c r="C387" s="179">
        <v>2272</v>
      </c>
      <c r="D387" s="179"/>
      <c r="E387" s="179"/>
      <c r="F387" s="179"/>
      <c r="G387" s="179"/>
      <c r="H387" s="179"/>
      <c r="I387" s="180" t="s">
        <v>44</v>
      </c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81"/>
      <c r="AR387" s="181"/>
      <c r="AS387" s="181"/>
      <c r="AT387" s="181"/>
      <c r="AU387" s="181"/>
      <c r="AV387" s="181"/>
      <c r="AW387" s="181"/>
      <c r="AX387" s="181"/>
      <c r="AY387" s="88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90"/>
      <c r="BO387" s="88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90"/>
      <c r="CD387" s="88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90"/>
      <c r="CS387" s="88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90"/>
      <c r="DI387" s="88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90"/>
      <c r="DZ387" s="181"/>
      <c r="EA387" s="181"/>
      <c r="EB387" s="181"/>
      <c r="EC387" s="181"/>
      <c r="ED387" s="181"/>
      <c r="EE387" s="181"/>
      <c r="EF387" s="181"/>
      <c r="EG387" s="181"/>
      <c r="EH387" s="181"/>
      <c r="EI387" s="181"/>
      <c r="EJ387" s="181"/>
      <c r="EK387" s="181"/>
      <c r="EL387" s="181"/>
      <c r="EM387" s="181"/>
      <c r="EN387" s="181"/>
    </row>
    <row r="388" spans="2:144" s="11" customFormat="1" ht="11.25" customHeight="1" hidden="1">
      <c r="B388" s="87">
        <v>313131</v>
      </c>
      <c r="C388" s="179">
        <v>2273</v>
      </c>
      <c r="D388" s="179"/>
      <c r="E388" s="179"/>
      <c r="F388" s="179"/>
      <c r="G388" s="179"/>
      <c r="H388" s="179"/>
      <c r="I388" s="180" t="s">
        <v>45</v>
      </c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81"/>
      <c r="AR388" s="181"/>
      <c r="AS388" s="181"/>
      <c r="AT388" s="181"/>
      <c r="AU388" s="181"/>
      <c r="AV388" s="181"/>
      <c r="AW388" s="181"/>
      <c r="AX388" s="181"/>
      <c r="AY388" s="88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90"/>
      <c r="BO388" s="88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90"/>
      <c r="CD388" s="88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90"/>
      <c r="CS388" s="88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90"/>
      <c r="DI388" s="88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90"/>
      <c r="DZ388" s="181"/>
      <c r="EA388" s="181"/>
      <c r="EB388" s="181"/>
      <c r="EC388" s="181"/>
      <c r="ED388" s="181"/>
      <c r="EE388" s="181"/>
      <c r="EF388" s="181"/>
      <c r="EG388" s="181"/>
      <c r="EH388" s="181"/>
      <c r="EI388" s="181"/>
      <c r="EJ388" s="181"/>
      <c r="EK388" s="181"/>
      <c r="EL388" s="181"/>
      <c r="EM388" s="181"/>
      <c r="EN388" s="181"/>
    </row>
    <row r="389" spans="2:144" s="11" customFormat="1" ht="11.25" customHeight="1" hidden="1">
      <c r="B389" s="87">
        <v>313131</v>
      </c>
      <c r="C389" s="179">
        <v>2800</v>
      </c>
      <c r="D389" s="179"/>
      <c r="E389" s="179"/>
      <c r="F389" s="179"/>
      <c r="G389" s="179"/>
      <c r="H389" s="179"/>
      <c r="I389" s="180" t="s">
        <v>46</v>
      </c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81"/>
      <c r="AR389" s="181"/>
      <c r="AS389" s="181"/>
      <c r="AT389" s="181"/>
      <c r="AU389" s="181"/>
      <c r="AV389" s="181"/>
      <c r="AW389" s="181"/>
      <c r="AX389" s="181"/>
      <c r="AY389" s="88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90"/>
      <c r="BO389" s="88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90"/>
      <c r="CD389" s="88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90"/>
      <c r="CS389" s="88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90"/>
      <c r="DI389" s="88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90"/>
      <c r="DZ389" s="181"/>
      <c r="EA389" s="181"/>
      <c r="EB389" s="181"/>
      <c r="EC389" s="181"/>
      <c r="ED389" s="181"/>
      <c r="EE389" s="181"/>
      <c r="EF389" s="181"/>
      <c r="EG389" s="181"/>
      <c r="EH389" s="181"/>
      <c r="EI389" s="181"/>
      <c r="EJ389" s="181"/>
      <c r="EK389" s="181"/>
      <c r="EL389" s="181"/>
      <c r="EM389" s="181"/>
      <c r="EN389" s="181"/>
    </row>
    <row r="390" spans="2:144" s="11" customFormat="1" ht="11.25" customHeight="1" hidden="1">
      <c r="B390" s="83">
        <v>313131</v>
      </c>
      <c r="C390" s="182">
        <v>3000</v>
      </c>
      <c r="D390" s="182"/>
      <c r="E390" s="182"/>
      <c r="F390" s="182"/>
      <c r="G390" s="182"/>
      <c r="H390" s="182"/>
      <c r="I390" s="183" t="s">
        <v>163</v>
      </c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84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6"/>
      <c r="AM390" s="84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6"/>
      <c r="AY390" s="84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6"/>
      <c r="BO390" s="84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6"/>
      <c r="CD390" s="84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6"/>
      <c r="CS390" s="84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6"/>
      <c r="DI390" s="84"/>
      <c r="DJ390" s="85"/>
      <c r="DK390" s="85"/>
      <c r="DL390" s="85"/>
      <c r="DM390" s="85"/>
      <c r="DN390" s="85"/>
      <c r="DO390" s="85"/>
      <c r="DP390" s="85"/>
      <c r="DQ390" s="85"/>
      <c r="DR390" s="85"/>
      <c r="DS390" s="85"/>
      <c r="DT390" s="85"/>
      <c r="DU390" s="85"/>
      <c r="DV390" s="85"/>
      <c r="DW390" s="85"/>
      <c r="DX390" s="85"/>
      <c r="DY390" s="86"/>
      <c r="DZ390" s="84"/>
      <c r="EA390" s="85"/>
      <c r="EB390" s="85"/>
      <c r="EC390" s="85"/>
      <c r="ED390" s="85"/>
      <c r="EE390" s="85"/>
      <c r="EF390" s="85"/>
      <c r="EG390" s="85"/>
      <c r="EH390" s="85"/>
      <c r="EI390" s="85"/>
      <c r="EJ390" s="85"/>
      <c r="EK390" s="85"/>
      <c r="EL390" s="85"/>
      <c r="EM390" s="85"/>
      <c r="EN390" s="86"/>
    </row>
    <row r="391" spans="2:144" s="11" customFormat="1" ht="11.25" customHeight="1" hidden="1">
      <c r="B391" s="83">
        <v>313131</v>
      </c>
      <c r="C391" s="182">
        <v>3100</v>
      </c>
      <c r="D391" s="182"/>
      <c r="E391" s="182"/>
      <c r="F391" s="182"/>
      <c r="G391" s="182"/>
      <c r="H391" s="182"/>
      <c r="I391" s="183" t="s">
        <v>164</v>
      </c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84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6"/>
      <c r="AM391" s="84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6"/>
      <c r="AY391" s="84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6"/>
      <c r="BO391" s="84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6"/>
      <c r="CD391" s="84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6"/>
      <c r="CS391" s="84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6"/>
      <c r="DI391" s="84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6"/>
      <c r="DZ391" s="84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  <c r="EK391" s="85"/>
      <c r="EL391" s="85"/>
      <c r="EM391" s="85"/>
      <c r="EN391" s="86"/>
    </row>
    <row r="392" spans="2:144" s="11" customFormat="1" ht="11.25" customHeight="1" hidden="1">
      <c r="B392" s="83">
        <v>313131</v>
      </c>
      <c r="C392" s="182">
        <v>3130</v>
      </c>
      <c r="D392" s="182"/>
      <c r="E392" s="182"/>
      <c r="F392" s="182"/>
      <c r="G392" s="182"/>
      <c r="H392" s="182"/>
      <c r="I392" s="183" t="s">
        <v>165</v>
      </c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84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6"/>
      <c r="AM392" s="84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6"/>
      <c r="AY392" s="84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6"/>
      <c r="BO392" s="84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6"/>
      <c r="CD392" s="84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6"/>
      <c r="CS392" s="84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6"/>
      <c r="DI392" s="84"/>
      <c r="DJ392" s="85"/>
      <c r="DK392" s="85"/>
      <c r="DL392" s="85"/>
      <c r="DM392" s="85"/>
      <c r="DN392" s="85"/>
      <c r="DO392" s="85"/>
      <c r="DP392" s="85"/>
      <c r="DQ392" s="85"/>
      <c r="DR392" s="85"/>
      <c r="DS392" s="85"/>
      <c r="DT392" s="85"/>
      <c r="DU392" s="85"/>
      <c r="DV392" s="85"/>
      <c r="DW392" s="85"/>
      <c r="DX392" s="85"/>
      <c r="DY392" s="86"/>
      <c r="DZ392" s="84"/>
      <c r="EA392" s="85"/>
      <c r="EB392" s="85"/>
      <c r="EC392" s="85"/>
      <c r="ED392" s="85"/>
      <c r="EE392" s="85"/>
      <c r="EF392" s="85"/>
      <c r="EG392" s="85"/>
      <c r="EH392" s="85"/>
      <c r="EI392" s="85"/>
      <c r="EJ392" s="85"/>
      <c r="EK392" s="85"/>
      <c r="EL392" s="85"/>
      <c r="EM392" s="85"/>
      <c r="EN392" s="86"/>
    </row>
    <row r="393" spans="2:144" s="11" customFormat="1" ht="11.25" customHeight="1" hidden="1">
      <c r="B393" s="87">
        <v>313131</v>
      </c>
      <c r="C393" s="179">
        <v>3132</v>
      </c>
      <c r="D393" s="179"/>
      <c r="E393" s="179"/>
      <c r="F393" s="179"/>
      <c r="G393" s="179"/>
      <c r="H393" s="179"/>
      <c r="I393" s="180" t="s">
        <v>47</v>
      </c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88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90"/>
      <c r="AM393" s="88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90"/>
      <c r="AY393" s="88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90"/>
      <c r="BO393" s="88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90"/>
      <c r="CD393" s="88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90"/>
      <c r="CS393" s="88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90"/>
      <c r="DI393" s="88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90"/>
      <c r="DZ393" s="88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  <c r="EL393" s="89"/>
      <c r="EM393" s="89"/>
      <c r="EN393" s="90"/>
    </row>
    <row r="394" spans="2:144" s="11" customFormat="1" ht="11.25" customHeight="1" hidden="1">
      <c r="B394" s="83">
        <v>313132</v>
      </c>
      <c r="C394" s="182">
        <v>2000</v>
      </c>
      <c r="D394" s="182"/>
      <c r="E394" s="182"/>
      <c r="F394" s="182"/>
      <c r="G394" s="182"/>
      <c r="H394" s="182"/>
      <c r="I394" s="183" t="s">
        <v>158</v>
      </c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84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6"/>
      <c r="BO394" s="84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6"/>
      <c r="CD394" s="84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6"/>
      <c r="CS394" s="84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6"/>
      <c r="DI394" s="84"/>
      <c r="DJ394" s="85"/>
      <c r="DK394" s="85"/>
      <c r="DL394" s="85"/>
      <c r="DM394" s="85"/>
      <c r="DN394" s="85"/>
      <c r="DO394" s="85"/>
      <c r="DP394" s="85"/>
      <c r="DQ394" s="85"/>
      <c r="DR394" s="85"/>
      <c r="DS394" s="85"/>
      <c r="DT394" s="85"/>
      <c r="DU394" s="85"/>
      <c r="DV394" s="85"/>
      <c r="DW394" s="85"/>
      <c r="DX394" s="85"/>
      <c r="DY394" s="86"/>
      <c r="DZ394" s="175"/>
      <c r="EA394" s="175"/>
      <c r="EB394" s="175"/>
      <c r="EC394" s="175"/>
      <c r="ED394" s="175"/>
      <c r="EE394" s="175"/>
      <c r="EF394" s="175"/>
      <c r="EG394" s="175"/>
      <c r="EH394" s="175"/>
      <c r="EI394" s="175"/>
      <c r="EJ394" s="175"/>
      <c r="EK394" s="175"/>
      <c r="EL394" s="175"/>
      <c r="EM394" s="175"/>
      <c r="EN394" s="175"/>
    </row>
    <row r="395" spans="2:144" s="11" customFormat="1" ht="11.25" customHeight="1" hidden="1">
      <c r="B395" s="83">
        <v>313132</v>
      </c>
      <c r="C395" s="182">
        <v>2200</v>
      </c>
      <c r="D395" s="182"/>
      <c r="E395" s="182"/>
      <c r="F395" s="182"/>
      <c r="G395" s="182"/>
      <c r="H395" s="182"/>
      <c r="I395" s="183" t="s">
        <v>161</v>
      </c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84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6"/>
      <c r="BO395" s="84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6"/>
      <c r="CD395" s="84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6"/>
      <c r="CS395" s="84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6"/>
      <c r="DI395" s="84"/>
      <c r="DJ395" s="85"/>
      <c r="DK395" s="85"/>
      <c r="DL395" s="85"/>
      <c r="DM395" s="85"/>
      <c r="DN395" s="85"/>
      <c r="DO395" s="85"/>
      <c r="DP395" s="85"/>
      <c r="DQ395" s="85"/>
      <c r="DR395" s="85"/>
      <c r="DS395" s="85"/>
      <c r="DT395" s="85"/>
      <c r="DU395" s="85"/>
      <c r="DV395" s="85"/>
      <c r="DW395" s="85"/>
      <c r="DX395" s="85"/>
      <c r="DY395" s="86"/>
      <c r="DZ395" s="175"/>
      <c r="EA395" s="175"/>
      <c r="EB395" s="175"/>
      <c r="EC395" s="175"/>
      <c r="ED395" s="175"/>
      <c r="EE395" s="175"/>
      <c r="EF395" s="175"/>
      <c r="EG395" s="175"/>
      <c r="EH395" s="175"/>
      <c r="EI395" s="175"/>
      <c r="EJ395" s="175"/>
      <c r="EK395" s="175"/>
      <c r="EL395" s="175"/>
      <c r="EM395" s="175"/>
      <c r="EN395" s="175"/>
    </row>
    <row r="396" spans="2:144" s="11" customFormat="1" ht="11.25" customHeight="1" hidden="1">
      <c r="B396" s="87">
        <v>313132</v>
      </c>
      <c r="C396" s="179">
        <v>2210</v>
      </c>
      <c r="D396" s="179"/>
      <c r="E396" s="179"/>
      <c r="F396" s="179"/>
      <c r="G396" s="179"/>
      <c r="H396" s="179"/>
      <c r="I396" s="180" t="s">
        <v>35</v>
      </c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1"/>
      <c r="Z396" s="181"/>
      <c r="AA396" s="181"/>
      <c r="AB396" s="181"/>
      <c r="AC396" s="181"/>
      <c r="AD396" s="181"/>
      <c r="AE396" s="181"/>
      <c r="AF396" s="181"/>
      <c r="AG396" s="181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181"/>
      <c r="AR396" s="181"/>
      <c r="AS396" s="181"/>
      <c r="AT396" s="181"/>
      <c r="AU396" s="181"/>
      <c r="AV396" s="181"/>
      <c r="AW396" s="181"/>
      <c r="AX396" s="181"/>
      <c r="AY396" s="88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90"/>
      <c r="BO396" s="88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90"/>
      <c r="CD396" s="88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90"/>
      <c r="CS396" s="88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90"/>
      <c r="DI396" s="88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90"/>
      <c r="DZ396" s="181"/>
      <c r="EA396" s="181"/>
      <c r="EB396" s="181"/>
      <c r="EC396" s="181"/>
      <c r="ED396" s="181"/>
      <c r="EE396" s="181"/>
      <c r="EF396" s="181"/>
      <c r="EG396" s="181"/>
      <c r="EH396" s="181"/>
      <c r="EI396" s="181"/>
      <c r="EJ396" s="181"/>
      <c r="EK396" s="181"/>
      <c r="EL396" s="181"/>
      <c r="EM396" s="181"/>
      <c r="EN396" s="181"/>
    </row>
    <row r="397" spans="2:144" s="11" customFormat="1" ht="11.25" customHeight="1" hidden="1">
      <c r="B397" s="83">
        <v>313133</v>
      </c>
      <c r="C397" s="182">
        <v>2000</v>
      </c>
      <c r="D397" s="182"/>
      <c r="E397" s="182"/>
      <c r="F397" s="182"/>
      <c r="G397" s="182"/>
      <c r="H397" s="182"/>
      <c r="I397" s="183" t="s">
        <v>158</v>
      </c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5"/>
      <c r="BN397" s="175"/>
      <c r="BO397" s="84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6"/>
      <c r="CD397" s="175"/>
      <c r="CE397" s="175"/>
      <c r="CF397" s="175"/>
      <c r="CG397" s="175"/>
      <c r="CH397" s="175"/>
      <c r="CI397" s="175"/>
      <c r="CJ397" s="175"/>
      <c r="CK397" s="175"/>
      <c r="CL397" s="175"/>
      <c r="CM397" s="175"/>
      <c r="CN397" s="175"/>
      <c r="CO397" s="175"/>
      <c r="CP397" s="175"/>
      <c r="CQ397" s="175"/>
      <c r="CR397" s="175"/>
      <c r="CS397" s="175"/>
      <c r="CT397" s="175"/>
      <c r="CU397" s="175"/>
      <c r="CV397" s="175"/>
      <c r="CW397" s="175"/>
      <c r="CX397" s="175"/>
      <c r="CY397" s="175"/>
      <c r="CZ397" s="175"/>
      <c r="DA397" s="175"/>
      <c r="DB397" s="175"/>
      <c r="DC397" s="175"/>
      <c r="DD397" s="175"/>
      <c r="DE397" s="175"/>
      <c r="DF397" s="175"/>
      <c r="DG397" s="175"/>
      <c r="DH397" s="175"/>
      <c r="DI397" s="84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6"/>
      <c r="DZ397" s="175"/>
      <c r="EA397" s="175"/>
      <c r="EB397" s="175"/>
      <c r="EC397" s="175"/>
      <c r="ED397" s="175"/>
      <c r="EE397" s="175"/>
      <c r="EF397" s="175"/>
      <c r="EG397" s="175"/>
      <c r="EH397" s="175"/>
      <c r="EI397" s="175"/>
      <c r="EJ397" s="175"/>
      <c r="EK397" s="175"/>
      <c r="EL397" s="175"/>
      <c r="EM397" s="175"/>
      <c r="EN397" s="175"/>
    </row>
    <row r="398" spans="2:144" s="11" customFormat="1" ht="11.25" customHeight="1" hidden="1">
      <c r="B398" s="83">
        <v>313133</v>
      </c>
      <c r="C398" s="182">
        <v>2200</v>
      </c>
      <c r="D398" s="182"/>
      <c r="E398" s="182"/>
      <c r="F398" s="182"/>
      <c r="G398" s="182"/>
      <c r="H398" s="182"/>
      <c r="I398" s="183" t="s">
        <v>161</v>
      </c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175"/>
      <c r="BN398" s="175"/>
      <c r="BO398" s="84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6"/>
      <c r="CD398" s="175"/>
      <c r="CE398" s="175"/>
      <c r="CF398" s="175"/>
      <c r="CG398" s="175"/>
      <c r="CH398" s="175"/>
      <c r="CI398" s="175"/>
      <c r="CJ398" s="175"/>
      <c r="CK398" s="175"/>
      <c r="CL398" s="175"/>
      <c r="CM398" s="175"/>
      <c r="CN398" s="175"/>
      <c r="CO398" s="175"/>
      <c r="CP398" s="175"/>
      <c r="CQ398" s="175"/>
      <c r="CR398" s="175"/>
      <c r="CS398" s="175"/>
      <c r="CT398" s="175"/>
      <c r="CU398" s="175"/>
      <c r="CV398" s="175"/>
      <c r="CW398" s="175"/>
      <c r="CX398" s="175"/>
      <c r="CY398" s="175"/>
      <c r="CZ398" s="175"/>
      <c r="DA398" s="175"/>
      <c r="DB398" s="175"/>
      <c r="DC398" s="175"/>
      <c r="DD398" s="175"/>
      <c r="DE398" s="175"/>
      <c r="DF398" s="175"/>
      <c r="DG398" s="175"/>
      <c r="DH398" s="175"/>
      <c r="DI398" s="84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6"/>
      <c r="DZ398" s="175"/>
      <c r="EA398" s="175"/>
      <c r="EB398" s="175"/>
      <c r="EC398" s="175"/>
      <c r="ED398" s="175"/>
      <c r="EE398" s="175"/>
      <c r="EF398" s="175"/>
      <c r="EG398" s="175"/>
      <c r="EH398" s="175"/>
      <c r="EI398" s="175"/>
      <c r="EJ398" s="175"/>
      <c r="EK398" s="175"/>
      <c r="EL398" s="175"/>
      <c r="EM398" s="175"/>
      <c r="EN398" s="175"/>
    </row>
    <row r="399" spans="2:144" s="11" customFormat="1" ht="11.25" customHeight="1" hidden="1">
      <c r="B399" s="87">
        <v>313133</v>
      </c>
      <c r="C399" s="179">
        <v>2210</v>
      </c>
      <c r="D399" s="179"/>
      <c r="E399" s="179"/>
      <c r="F399" s="179"/>
      <c r="G399" s="179"/>
      <c r="H399" s="179"/>
      <c r="I399" s="180" t="s">
        <v>35</v>
      </c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81"/>
      <c r="AR399" s="181"/>
      <c r="AS399" s="181"/>
      <c r="AT399" s="181"/>
      <c r="AU399" s="181"/>
      <c r="AV399" s="181"/>
      <c r="AW399" s="181"/>
      <c r="AX399" s="181"/>
      <c r="AY399" s="181"/>
      <c r="AZ399" s="181"/>
      <c r="BA399" s="181"/>
      <c r="BB399" s="181"/>
      <c r="BC399" s="181"/>
      <c r="BD399" s="181"/>
      <c r="BE399" s="181"/>
      <c r="BF399" s="181"/>
      <c r="BG399" s="181"/>
      <c r="BH399" s="181"/>
      <c r="BI399" s="181"/>
      <c r="BJ399" s="181"/>
      <c r="BK399" s="181"/>
      <c r="BL399" s="181"/>
      <c r="BM399" s="181"/>
      <c r="BN399" s="181"/>
      <c r="BO399" s="88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90"/>
      <c r="CD399" s="181"/>
      <c r="CE399" s="181"/>
      <c r="CF399" s="181"/>
      <c r="CG399" s="181"/>
      <c r="CH399" s="181"/>
      <c r="CI399" s="181"/>
      <c r="CJ399" s="181"/>
      <c r="CK399" s="181"/>
      <c r="CL399" s="181"/>
      <c r="CM399" s="181"/>
      <c r="CN399" s="181"/>
      <c r="CO399" s="181"/>
      <c r="CP399" s="181"/>
      <c r="CQ399" s="181"/>
      <c r="CR399" s="181"/>
      <c r="CS399" s="181"/>
      <c r="CT399" s="181"/>
      <c r="CU399" s="181"/>
      <c r="CV399" s="181"/>
      <c r="CW399" s="181"/>
      <c r="CX399" s="181"/>
      <c r="CY399" s="181"/>
      <c r="CZ399" s="181"/>
      <c r="DA399" s="181"/>
      <c r="DB399" s="181"/>
      <c r="DC399" s="181"/>
      <c r="DD399" s="181"/>
      <c r="DE399" s="181"/>
      <c r="DF399" s="181"/>
      <c r="DG399" s="181"/>
      <c r="DH399" s="181"/>
      <c r="DI399" s="88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90"/>
      <c r="DZ399" s="181"/>
      <c r="EA399" s="181"/>
      <c r="EB399" s="181"/>
      <c r="EC399" s="181"/>
      <c r="ED399" s="181"/>
      <c r="EE399" s="181"/>
      <c r="EF399" s="181"/>
      <c r="EG399" s="181"/>
      <c r="EH399" s="181"/>
      <c r="EI399" s="181"/>
      <c r="EJ399" s="181"/>
      <c r="EK399" s="181"/>
      <c r="EL399" s="181"/>
      <c r="EM399" s="181"/>
      <c r="EN399" s="181"/>
    </row>
    <row r="400" spans="2:144" s="11" customFormat="1" ht="11.25" customHeight="1" hidden="1">
      <c r="B400" s="87">
        <v>313133</v>
      </c>
      <c r="C400" s="179">
        <v>2240</v>
      </c>
      <c r="D400" s="179"/>
      <c r="E400" s="179"/>
      <c r="F400" s="179"/>
      <c r="G400" s="179"/>
      <c r="H400" s="179"/>
      <c r="I400" s="180" t="s">
        <v>37</v>
      </c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1"/>
      <c r="Z400" s="181"/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181"/>
      <c r="AN400" s="181"/>
      <c r="AO400" s="181"/>
      <c r="AP400" s="181"/>
      <c r="AQ400" s="181"/>
      <c r="AR400" s="181"/>
      <c r="AS400" s="181"/>
      <c r="AT400" s="181"/>
      <c r="AU400" s="181"/>
      <c r="AV400" s="181"/>
      <c r="AW400" s="181"/>
      <c r="AX400" s="181"/>
      <c r="AY400" s="181"/>
      <c r="AZ400" s="181"/>
      <c r="BA400" s="181"/>
      <c r="BB400" s="181"/>
      <c r="BC400" s="181"/>
      <c r="BD400" s="181"/>
      <c r="BE400" s="181"/>
      <c r="BF400" s="181"/>
      <c r="BG400" s="181"/>
      <c r="BH400" s="181"/>
      <c r="BI400" s="181"/>
      <c r="BJ400" s="181"/>
      <c r="BK400" s="181"/>
      <c r="BL400" s="181"/>
      <c r="BM400" s="181"/>
      <c r="BN400" s="181"/>
      <c r="BO400" s="88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90"/>
      <c r="CD400" s="181"/>
      <c r="CE400" s="181"/>
      <c r="CF400" s="181"/>
      <c r="CG400" s="181"/>
      <c r="CH400" s="181"/>
      <c r="CI400" s="181"/>
      <c r="CJ400" s="181"/>
      <c r="CK400" s="181"/>
      <c r="CL400" s="181"/>
      <c r="CM400" s="181"/>
      <c r="CN400" s="181"/>
      <c r="CO400" s="181"/>
      <c r="CP400" s="181"/>
      <c r="CQ400" s="181"/>
      <c r="CR400" s="181"/>
      <c r="CS400" s="181"/>
      <c r="CT400" s="181"/>
      <c r="CU400" s="181"/>
      <c r="CV400" s="181"/>
      <c r="CW400" s="181"/>
      <c r="CX400" s="181"/>
      <c r="CY400" s="181"/>
      <c r="CZ400" s="181"/>
      <c r="DA400" s="181"/>
      <c r="DB400" s="181"/>
      <c r="DC400" s="181"/>
      <c r="DD400" s="181"/>
      <c r="DE400" s="181"/>
      <c r="DF400" s="181"/>
      <c r="DG400" s="181"/>
      <c r="DH400" s="181"/>
      <c r="DI400" s="88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90"/>
      <c r="DZ400" s="181"/>
      <c r="EA400" s="181"/>
      <c r="EB400" s="181"/>
      <c r="EC400" s="181"/>
      <c r="ED400" s="181"/>
      <c r="EE400" s="181"/>
      <c r="EF400" s="181"/>
      <c r="EG400" s="181"/>
      <c r="EH400" s="181"/>
      <c r="EI400" s="181"/>
      <c r="EJ400" s="181"/>
      <c r="EK400" s="181"/>
      <c r="EL400" s="181"/>
      <c r="EM400" s="181"/>
      <c r="EN400" s="181"/>
    </row>
    <row r="401" spans="2:144" s="11" customFormat="1" ht="32.25" customHeight="1" hidden="1">
      <c r="B401" s="83">
        <v>313133</v>
      </c>
      <c r="C401" s="182">
        <v>2280</v>
      </c>
      <c r="D401" s="182"/>
      <c r="E401" s="182"/>
      <c r="F401" s="182"/>
      <c r="G401" s="182"/>
      <c r="H401" s="182"/>
      <c r="I401" s="183" t="s">
        <v>166</v>
      </c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84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6"/>
      <c r="BO401" s="84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6"/>
      <c r="CD401" s="84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6"/>
      <c r="CS401" s="84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6"/>
      <c r="DI401" s="84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6"/>
      <c r="DZ401" s="175"/>
      <c r="EA401" s="175"/>
      <c r="EB401" s="175"/>
      <c r="EC401" s="175"/>
      <c r="ED401" s="175"/>
      <c r="EE401" s="175"/>
      <c r="EF401" s="175"/>
      <c r="EG401" s="175"/>
      <c r="EH401" s="175"/>
      <c r="EI401" s="175"/>
      <c r="EJ401" s="175"/>
      <c r="EK401" s="175"/>
      <c r="EL401" s="175"/>
      <c r="EM401" s="175"/>
      <c r="EN401" s="175"/>
    </row>
    <row r="402" spans="2:144" s="11" customFormat="1" ht="32.25" customHeight="1" hidden="1">
      <c r="B402" s="87">
        <v>313133</v>
      </c>
      <c r="C402" s="179">
        <v>2282</v>
      </c>
      <c r="D402" s="179"/>
      <c r="E402" s="179"/>
      <c r="F402" s="179"/>
      <c r="G402" s="179"/>
      <c r="H402" s="179"/>
      <c r="I402" s="180" t="s">
        <v>38</v>
      </c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81"/>
      <c r="AT402" s="181"/>
      <c r="AU402" s="181"/>
      <c r="AV402" s="181"/>
      <c r="AW402" s="181"/>
      <c r="AX402" s="181"/>
      <c r="AY402" s="88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90"/>
      <c r="BO402" s="88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90"/>
      <c r="CD402" s="88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90"/>
      <c r="CS402" s="88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90"/>
      <c r="DI402" s="88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90"/>
      <c r="DZ402" s="181"/>
      <c r="EA402" s="181"/>
      <c r="EB402" s="181"/>
      <c r="EC402" s="181"/>
      <c r="ED402" s="181"/>
      <c r="EE402" s="181"/>
      <c r="EF402" s="181"/>
      <c r="EG402" s="181"/>
      <c r="EH402" s="181"/>
      <c r="EI402" s="181"/>
      <c r="EJ402" s="181"/>
      <c r="EK402" s="181"/>
      <c r="EL402" s="181"/>
      <c r="EM402" s="181"/>
      <c r="EN402" s="181"/>
    </row>
    <row r="403" spans="2:144" s="11" customFormat="1" ht="10.5" customHeight="1">
      <c r="B403" s="83">
        <v>813123</v>
      </c>
      <c r="C403" s="182">
        <v>2000</v>
      </c>
      <c r="D403" s="182"/>
      <c r="E403" s="182"/>
      <c r="F403" s="182"/>
      <c r="G403" s="182"/>
      <c r="H403" s="182"/>
      <c r="I403" s="183" t="s">
        <v>158</v>
      </c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84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6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5"/>
      <c r="CN403" s="175"/>
      <c r="CO403" s="175"/>
      <c r="CP403" s="175"/>
      <c r="CQ403" s="175"/>
      <c r="CR403" s="175"/>
      <c r="CS403" s="175"/>
      <c r="CT403" s="175"/>
      <c r="CU403" s="175"/>
      <c r="CV403" s="175"/>
      <c r="CW403" s="175"/>
      <c r="CX403" s="175"/>
      <c r="CY403" s="175"/>
      <c r="CZ403" s="175"/>
      <c r="DA403" s="175"/>
      <c r="DB403" s="175"/>
      <c r="DC403" s="175"/>
      <c r="DD403" s="175"/>
      <c r="DE403" s="175"/>
      <c r="DF403" s="175"/>
      <c r="DG403" s="175"/>
      <c r="DH403" s="175"/>
      <c r="DI403" s="84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6"/>
      <c r="DZ403" s="175"/>
      <c r="EA403" s="175"/>
      <c r="EB403" s="175"/>
      <c r="EC403" s="175"/>
      <c r="ED403" s="175"/>
      <c r="EE403" s="175"/>
      <c r="EF403" s="175"/>
      <c r="EG403" s="175"/>
      <c r="EH403" s="175"/>
      <c r="EI403" s="175"/>
      <c r="EJ403" s="175"/>
      <c r="EK403" s="175"/>
      <c r="EL403" s="175"/>
      <c r="EM403" s="175"/>
      <c r="EN403" s="175"/>
    </row>
    <row r="404" spans="2:144" s="11" customFormat="1" ht="11.25" customHeight="1">
      <c r="B404" s="83">
        <v>813123</v>
      </c>
      <c r="C404" s="182">
        <v>2200</v>
      </c>
      <c r="D404" s="182"/>
      <c r="E404" s="182"/>
      <c r="F404" s="182"/>
      <c r="G404" s="182"/>
      <c r="H404" s="182"/>
      <c r="I404" s="183" t="s">
        <v>161</v>
      </c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  <c r="BI404" s="175"/>
      <c r="BJ404" s="175"/>
      <c r="BK404" s="175"/>
      <c r="BL404" s="175"/>
      <c r="BM404" s="175"/>
      <c r="BN404" s="175"/>
      <c r="BO404" s="84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6"/>
      <c r="CD404" s="175"/>
      <c r="CE404" s="175"/>
      <c r="CF404" s="175"/>
      <c r="CG404" s="175"/>
      <c r="CH404" s="175"/>
      <c r="CI404" s="175"/>
      <c r="CJ404" s="175"/>
      <c r="CK404" s="175"/>
      <c r="CL404" s="175"/>
      <c r="CM404" s="175"/>
      <c r="CN404" s="175"/>
      <c r="CO404" s="175"/>
      <c r="CP404" s="175"/>
      <c r="CQ404" s="175"/>
      <c r="CR404" s="175"/>
      <c r="CS404" s="175"/>
      <c r="CT404" s="175"/>
      <c r="CU404" s="175"/>
      <c r="CV404" s="175"/>
      <c r="CW404" s="175"/>
      <c r="CX404" s="175"/>
      <c r="CY404" s="175"/>
      <c r="CZ404" s="175"/>
      <c r="DA404" s="175"/>
      <c r="DB404" s="175"/>
      <c r="DC404" s="175"/>
      <c r="DD404" s="175"/>
      <c r="DE404" s="175"/>
      <c r="DF404" s="175"/>
      <c r="DG404" s="175"/>
      <c r="DH404" s="175"/>
      <c r="DI404" s="84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6"/>
      <c r="DZ404" s="175"/>
      <c r="EA404" s="175"/>
      <c r="EB404" s="175"/>
      <c r="EC404" s="175"/>
      <c r="ED404" s="175"/>
      <c r="EE404" s="175"/>
      <c r="EF404" s="175"/>
      <c r="EG404" s="175"/>
      <c r="EH404" s="175"/>
      <c r="EI404" s="175"/>
      <c r="EJ404" s="175"/>
      <c r="EK404" s="175"/>
      <c r="EL404" s="175"/>
      <c r="EM404" s="175"/>
      <c r="EN404" s="175"/>
    </row>
    <row r="405" spans="2:144" s="11" customFormat="1" ht="11.25" customHeight="1">
      <c r="B405" s="87">
        <v>813123</v>
      </c>
      <c r="C405" s="179">
        <v>2210</v>
      </c>
      <c r="D405" s="179"/>
      <c r="E405" s="179"/>
      <c r="F405" s="179"/>
      <c r="G405" s="179"/>
      <c r="H405" s="179"/>
      <c r="I405" s="180" t="s">
        <v>35</v>
      </c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  <c r="AR405" s="181"/>
      <c r="AS405" s="181"/>
      <c r="AT405" s="181"/>
      <c r="AU405" s="181"/>
      <c r="AV405" s="181"/>
      <c r="AW405" s="181"/>
      <c r="AX405" s="181"/>
      <c r="AY405" s="181"/>
      <c r="AZ405" s="181"/>
      <c r="BA405" s="181"/>
      <c r="BB405" s="181"/>
      <c r="BC405" s="181"/>
      <c r="BD405" s="181"/>
      <c r="BE405" s="181"/>
      <c r="BF405" s="181"/>
      <c r="BG405" s="181"/>
      <c r="BH405" s="181"/>
      <c r="BI405" s="181"/>
      <c r="BJ405" s="181"/>
      <c r="BK405" s="181"/>
      <c r="BL405" s="181"/>
      <c r="BM405" s="181"/>
      <c r="BN405" s="181"/>
      <c r="BO405" s="88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90"/>
      <c r="CD405" s="181"/>
      <c r="CE405" s="181"/>
      <c r="CF405" s="181"/>
      <c r="CG405" s="181"/>
      <c r="CH405" s="181"/>
      <c r="CI405" s="181"/>
      <c r="CJ405" s="181"/>
      <c r="CK405" s="181"/>
      <c r="CL405" s="181"/>
      <c r="CM405" s="181"/>
      <c r="CN405" s="181"/>
      <c r="CO405" s="181"/>
      <c r="CP405" s="181"/>
      <c r="CQ405" s="181"/>
      <c r="CR405" s="181"/>
      <c r="CS405" s="181"/>
      <c r="CT405" s="181"/>
      <c r="CU405" s="181"/>
      <c r="CV405" s="181"/>
      <c r="CW405" s="181"/>
      <c r="CX405" s="181"/>
      <c r="CY405" s="181"/>
      <c r="CZ405" s="181"/>
      <c r="DA405" s="181"/>
      <c r="DB405" s="181"/>
      <c r="DC405" s="181"/>
      <c r="DD405" s="181"/>
      <c r="DE405" s="181"/>
      <c r="DF405" s="181"/>
      <c r="DG405" s="181"/>
      <c r="DH405" s="181"/>
      <c r="DI405" s="88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90"/>
      <c r="DZ405" s="181"/>
      <c r="EA405" s="181"/>
      <c r="EB405" s="181"/>
      <c r="EC405" s="181"/>
      <c r="ED405" s="181"/>
      <c r="EE405" s="181"/>
      <c r="EF405" s="181"/>
      <c r="EG405" s="181"/>
      <c r="EH405" s="181"/>
      <c r="EI405" s="181"/>
      <c r="EJ405" s="181"/>
      <c r="EK405" s="181"/>
      <c r="EL405" s="181"/>
      <c r="EM405" s="181"/>
      <c r="EN405" s="181"/>
    </row>
    <row r="406" spans="2:144" s="11" customFormat="1" ht="11.25" customHeight="1" hidden="1">
      <c r="B406" s="87">
        <v>313134</v>
      </c>
      <c r="C406" s="179">
        <v>2240</v>
      </c>
      <c r="D406" s="179"/>
      <c r="E406" s="179"/>
      <c r="F406" s="179"/>
      <c r="G406" s="179"/>
      <c r="H406" s="179"/>
      <c r="I406" s="180" t="s">
        <v>37</v>
      </c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81"/>
      <c r="AR406" s="181"/>
      <c r="AS406" s="181"/>
      <c r="AT406" s="181"/>
      <c r="AU406" s="181"/>
      <c r="AV406" s="181"/>
      <c r="AW406" s="181"/>
      <c r="AX406" s="181"/>
      <c r="AY406" s="181"/>
      <c r="AZ406" s="181"/>
      <c r="BA406" s="181"/>
      <c r="BB406" s="181"/>
      <c r="BC406" s="181"/>
      <c r="BD406" s="181"/>
      <c r="BE406" s="181"/>
      <c r="BF406" s="181"/>
      <c r="BG406" s="181"/>
      <c r="BH406" s="181"/>
      <c r="BI406" s="181"/>
      <c r="BJ406" s="181"/>
      <c r="BK406" s="181"/>
      <c r="BL406" s="181"/>
      <c r="BM406" s="181"/>
      <c r="BN406" s="181"/>
      <c r="BO406" s="88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90"/>
      <c r="CD406" s="181"/>
      <c r="CE406" s="181"/>
      <c r="CF406" s="181"/>
      <c r="CG406" s="181"/>
      <c r="CH406" s="181"/>
      <c r="CI406" s="181"/>
      <c r="CJ406" s="181"/>
      <c r="CK406" s="181"/>
      <c r="CL406" s="181"/>
      <c r="CM406" s="181"/>
      <c r="CN406" s="181"/>
      <c r="CO406" s="181"/>
      <c r="CP406" s="181"/>
      <c r="CQ406" s="181"/>
      <c r="CR406" s="181"/>
      <c r="CS406" s="181"/>
      <c r="CT406" s="181"/>
      <c r="CU406" s="181"/>
      <c r="CV406" s="181"/>
      <c r="CW406" s="181"/>
      <c r="CX406" s="181"/>
      <c r="CY406" s="181"/>
      <c r="CZ406" s="181"/>
      <c r="DA406" s="181"/>
      <c r="DB406" s="181"/>
      <c r="DC406" s="181"/>
      <c r="DD406" s="181"/>
      <c r="DE406" s="181"/>
      <c r="DF406" s="181"/>
      <c r="DG406" s="181"/>
      <c r="DH406" s="181"/>
      <c r="DI406" s="88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90"/>
      <c r="DZ406" s="181"/>
      <c r="EA406" s="181"/>
      <c r="EB406" s="181"/>
      <c r="EC406" s="181"/>
      <c r="ED406" s="181"/>
      <c r="EE406" s="181"/>
      <c r="EF406" s="181"/>
      <c r="EG406" s="181"/>
      <c r="EH406" s="181"/>
      <c r="EI406" s="181"/>
      <c r="EJ406" s="181"/>
      <c r="EK406" s="181"/>
      <c r="EL406" s="181"/>
      <c r="EM406" s="181"/>
      <c r="EN406" s="181"/>
    </row>
    <row r="407" spans="2:144" s="11" customFormat="1" ht="32.25" customHeight="1" hidden="1">
      <c r="B407" s="83">
        <v>313134</v>
      </c>
      <c r="C407" s="182">
        <v>2280</v>
      </c>
      <c r="D407" s="182"/>
      <c r="E407" s="182"/>
      <c r="F407" s="182"/>
      <c r="G407" s="182"/>
      <c r="H407" s="182"/>
      <c r="I407" s="183" t="s">
        <v>166</v>
      </c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5"/>
      <c r="BM407" s="175"/>
      <c r="BN407" s="175"/>
      <c r="BO407" s="84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6"/>
      <c r="CD407" s="175"/>
      <c r="CE407" s="175"/>
      <c r="CF407" s="175"/>
      <c r="CG407" s="175"/>
      <c r="CH407" s="175"/>
      <c r="CI407" s="175"/>
      <c r="CJ407" s="175"/>
      <c r="CK407" s="175"/>
      <c r="CL407" s="175"/>
      <c r="CM407" s="175"/>
      <c r="CN407" s="175"/>
      <c r="CO407" s="175"/>
      <c r="CP407" s="175"/>
      <c r="CQ407" s="175"/>
      <c r="CR407" s="175"/>
      <c r="CS407" s="175"/>
      <c r="CT407" s="175"/>
      <c r="CU407" s="175"/>
      <c r="CV407" s="175"/>
      <c r="CW407" s="175"/>
      <c r="CX407" s="175"/>
      <c r="CY407" s="175"/>
      <c r="CZ407" s="175"/>
      <c r="DA407" s="175"/>
      <c r="DB407" s="175"/>
      <c r="DC407" s="175"/>
      <c r="DD407" s="175"/>
      <c r="DE407" s="175"/>
      <c r="DF407" s="175"/>
      <c r="DG407" s="175"/>
      <c r="DH407" s="175"/>
      <c r="DI407" s="84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6"/>
      <c r="DZ407" s="175"/>
      <c r="EA407" s="175"/>
      <c r="EB407" s="175"/>
      <c r="EC407" s="175"/>
      <c r="ED407" s="175"/>
      <c r="EE407" s="175"/>
      <c r="EF407" s="175"/>
      <c r="EG407" s="175"/>
      <c r="EH407" s="175"/>
      <c r="EI407" s="175"/>
      <c r="EJ407" s="175"/>
      <c r="EK407" s="175"/>
      <c r="EL407" s="175"/>
      <c r="EM407" s="175"/>
      <c r="EN407" s="175"/>
    </row>
    <row r="408" spans="2:144" s="11" customFormat="1" ht="32.25" customHeight="1" hidden="1">
      <c r="B408" s="87">
        <v>313134</v>
      </c>
      <c r="C408" s="179">
        <v>2282</v>
      </c>
      <c r="D408" s="179"/>
      <c r="E408" s="179"/>
      <c r="F408" s="179"/>
      <c r="G408" s="179"/>
      <c r="H408" s="179"/>
      <c r="I408" s="180" t="s">
        <v>38</v>
      </c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181"/>
      <c r="AT408" s="181"/>
      <c r="AU408" s="181"/>
      <c r="AV408" s="181"/>
      <c r="AW408" s="181"/>
      <c r="AX408" s="181"/>
      <c r="AY408" s="181"/>
      <c r="AZ408" s="181"/>
      <c r="BA408" s="181"/>
      <c r="BB408" s="181"/>
      <c r="BC408" s="181"/>
      <c r="BD408" s="181"/>
      <c r="BE408" s="181"/>
      <c r="BF408" s="181"/>
      <c r="BG408" s="181"/>
      <c r="BH408" s="181"/>
      <c r="BI408" s="181"/>
      <c r="BJ408" s="181"/>
      <c r="BK408" s="181"/>
      <c r="BL408" s="181"/>
      <c r="BM408" s="181"/>
      <c r="BN408" s="181"/>
      <c r="BO408" s="88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90"/>
      <c r="CD408" s="181"/>
      <c r="CE408" s="181"/>
      <c r="CF408" s="181"/>
      <c r="CG408" s="181"/>
      <c r="CH408" s="181"/>
      <c r="CI408" s="181"/>
      <c r="CJ408" s="181"/>
      <c r="CK408" s="181"/>
      <c r="CL408" s="181"/>
      <c r="CM408" s="181"/>
      <c r="CN408" s="181"/>
      <c r="CO408" s="181"/>
      <c r="CP408" s="181"/>
      <c r="CQ408" s="181"/>
      <c r="CR408" s="181"/>
      <c r="CS408" s="181"/>
      <c r="CT408" s="181"/>
      <c r="CU408" s="181"/>
      <c r="CV408" s="181"/>
      <c r="CW408" s="181"/>
      <c r="CX408" s="181"/>
      <c r="CY408" s="181"/>
      <c r="CZ408" s="181"/>
      <c r="DA408" s="181"/>
      <c r="DB408" s="181"/>
      <c r="DC408" s="181"/>
      <c r="DD408" s="181"/>
      <c r="DE408" s="181"/>
      <c r="DF408" s="181"/>
      <c r="DG408" s="181"/>
      <c r="DH408" s="181"/>
      <c r="DI408" s="88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90"/>
      <c r="DZ408" s="181"/>
      <c r="EA408" s="181"/>
      <c r="EB408" s="181"/>
      <c r="EC408" s="181"/>
      <c r="ED408" s="181"/>
      <c r="EE408" s="181"/>
      <c r="EF408" s="181"/>
      <c r="EG408" s="181"/>
      <c r="EH408" s="181"/>
      <c r="EI408" s="181"/>
      <c r="EJ408" s="181"/>
      <c r="EK408" s="181"/>
      <c r="EL408" s="181"/>
      <c r="EM408" s="181"/>
      <c r="EN408" s="181"/>
    </row>
    <row r="409" spans="2:144" s="11" customFormat="1" ht="11.25" customHeight="1">
      <c r="B409" s="91"/>
      <c r="C409" s="92"/>
      <c r="D409" s="93"/>
      <c r="E409" s="93"/>
      <c r="F409" s="93"/>
      <c r="G409" s="93"/>
      <c r="H409" s="94"/>
      <c r="I409" s="178" t="s">
        <v>167</v>
      </c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176"/>
      <c r="AT409" s="176"/>
      <c r="AU409" s="176"/>
      <c r="AV409" s="176"/>
      <c r="AW409" s="176"/>
      <c r="AX409" s="176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  <c r="BI409" s="175"/>
      <c r="BJ409" s="175"/>
      <c r="BK409" s="175"/>
      <c r="BL409" s="175"/>
      <c r="BM409" s="175"/>
      <c r="BN409" s="175"/>
      <c r="BO409" s="84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6"/>
      <c r="CD409" s="175"/>
      <c r="CE409" s="175"/>
      <c r="CF409" s="175"/>
      <c r="CG409" s="175"/>
      <c r="CH409" s="175"/>
      <c r="CI409" s="175"/>
      <c r="CJ409" s="175"/>
      <c r="CK409" s="175"/>
      <c r="CL409" s="175"/>
      <c r="CM409" s="175"/>
      <c r="CN409" s="175"/>
      <c r="CO409" s="175"/>
      <c r="CP409" s="175"/>
      <c r="CQ409" s="175"/>
      <c r="CR409" s="175"/>
      <c r="CS409" s="175"/>
      <c r="CT409" s="175"/>
      <c r="CU409" s="175"/>
      <c r="CV409" s="175"/>
      <c r="CW409" s="175"/>
      <c r="CX409" s="175"/>
      <c r="CY409" s="175"/>
      <c r="CZ409" s="175"/>
      <c r="DA409" s="175"/>
      <c r="DB409" s="175"/>
      <c r="DC409" s="175"/>
      <c r="DD409" s="175"/>
      <c r="DE409" s="175"/>
      <c r="DF409" s="175"/>
      <c r="DG409" s="175"/>
      <c r="DH409" s="175"/>
      <c r="DI409" s="84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6"/>
      <c r="DZ409" s="176"/>
      <c r="EA409" s="176"/>
      <c r="EB409" s="176"/>
      <c r="EC409" s="176"/>
      <c r="ED409" s="176"/>
      <c r="EE409" s="176"/>
      <c r="EF409" s="176"/>
      <c r="EG409" s="176"/>
      <c r="EH409" s="176"/>
      <c r="EI409" s="176"/>
      <c r="EJ409" s="176"/>
      <c r="EK409" s="176"/>
      <c r="EL409" s="176"/>
      <c r="EM409" s="176"/>
      <c r="EN409" s="176"/>
    </row>
    <row r="410" spans="1:181" ht="11.2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</row>
    <row r="411" spans="1:181" ht="11.25" customHeight="1">
      <c r="A411"/>
      <c r="B411" s="177" t="s">
        <v>227</v>
      </c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  <c r="AR411" s="177"/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  <c r="BF411" s="177"/>
      <c r="BG411" s="177"/>
      <c r="BH411" s="177"/>
      <c r="BI411" s="177"/>
      <c r="BJ411" s="177"/>
      <c r="BK411" s="177"/>
      <c r="BL411" s="177"/>
      <c r="BM411" s="177"/>
      <c r="BN411" s="177"/>
      <c r="BO411" s="177"/>
      <c r="BP411" s="177"/>
      <c r="BQ411" s="177"/>
      <c r="BR411" s="177"/>
      <c r="BS411" s="177"/>
      <c r="BT411" s="177"/>
      <c r="BU411" s="177"/>
      <c r="BV411" s="177"/>
      <c r="BW411" s="177"/>
      <c r="BX411" s="177"/>
      <c r="BY411" s="177"/>
      <c r="BZ411" s="177"/>
      <c r="CA411" s="177"/>
      <c r="CB411" s="177"/>
      <c r="CC411" s="177"/>
      <c r="CD411" s="177"/>
      <c r="CE411" s="177"/>
      <c r="CF411" s="177"/>
      <c r="CG411" s="177"/>
      <c r="CH411" s="177"/>
      <c r="CI411" s="177"/>
      <c r="CJ411" s="177"/>
      <c r="CK411" s="177"/>
      <c r="CL411" s="177"/>
      <c r="CM411" s="177"/>
      <c r="CN411" s="177"/>
      <c r="CO411" s="177"/>
      <c r="CP411" s="177"/>
      <c r="CQ411" s="177"/>
      <c r="CR411" s="177"/>
      <c r="CS411" s="177"/>
      <c r="CT411" s="177"/>
      <c r="CU411" s="177"/>
      <c r="CV411" s="177"/>
      <c r="CW411" s="177"/>
      <c r="CX411" s="177"/>
      <c r="CY411" s="177"/>
      <c r="CZ411" s="177"/>
      <c r="DA411" s="177"/>
      <c r="DB411" s="177"/>
      <c r="DC411" s="177"/>
      <c r="DD411" s="177"/>
      <c r="DE411" s="177"/>
      <c r="DF411" s="177"/>
      <c r="DG411" s="177"/>
      <c r="DH411" s="177"/>
      <c r="DI411" s="177"/>
      <c r="DJ411" s="177"/>
      <c r="DK411" s="177"/>
      <c r="DL411" s="177"/>
      <c r="DM411" s="177"/>
      <c r="DN411" s="177"/>
      <c r="DO411" s="177"/>
      <c r="DP411" s="177"/>
      <c r="DQ411" s="177"/>
      <c r="DR411" s="177"/>
      <c r="DS411" s="177"/>
      <c r="DT411" s="177"/>
      <c r="DU411" s="177"/>
      <c r="DV411" s="177"/>
      <c r="DW411" s="177"/>
      <c r="DX411" s="177"/>
      <c r="DY411" s="177"/>
      <c r="DZ411" s="177"/>
      <c r="EA411" s="177"/>
      <c r="EB411" s="177"/>
      <c r="EC411" s="177"/>
      <c r="ED411" s="177"/>
      <c r="EE411" s="177"/>
      <c r="EF411" s="177"/>
      <c r="EG411" s="177"/>
      <c r="EH411" s="177"/>
      <c r="EI411" s="177"/>
      <c r="EJ411" s="177"/>
      <c r="EK411" s="177"/>
      <c r="EL411" s="177"/>
      <c r="EM411" s="177"/>
      <c r="EN411" s="177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</row>
    <row r="412" spans="1:181" ht="11.2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 s="1" t="s">
        <v>122</v>
      </c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</row>
    <row r="413" spans="2:169" s="81" customFormat="1" ht="16.5" customHeight="1">
      <c r="B413" s="171" t="s">
        <v>10</v>
      </c>
      <c r="C413" s="166" t="s">
        <v>150</v>
      </c>
      <c r="D413" s="166"/>
      <c r="E413" s="166"/>
      <c r="F413" s="166"/>
      <c r="G413" s="166"/>
      <c r="H413" s="166" t="s">
        <v>13</v>
      </c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70">
        <v>2017</v>
      </c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0"/>
      <c r="AM413" s="170"/>
      <c r="AN413" s="170"/>
      <c r="AO413" s="170"/>
      <c r="AP413" s="170"/>
      <c r="AQ413" s="170"/>
      <c r="AR413" s="170"/>
      <c r="AS413" s="170"/>
      <c r="AT413" s="170"/>
      <c r="AU413" s="170"/>
      <c r="AV413" s="170"/>
      <c r="AW413" s="170"/>
      <c r="AX413" s="170"/>
      <c r="AY413" s="170"/>
      <c r="AZ413" s="170"/>
      <c r="BA413" s="170"/>
      <c r="BB413" s="170"/>
      <c r="BC413" s="170"/>
      <c r="BD413" s="170"/>
      <c r="BE413" s="170"/>
      <c r="BF413" s="170"/>
      <c r="BG413" s="170"/>
      <c r="BH413" s="170"/>
      <c r="BI413" s="170"/>
      <c r="BJ413" s="170"/>
      <c r="BK413" s="170"/>
      <c r="BL413" s="170"/>
      <c r="BM413" s="170"/>
      <c r="BN413" s="170"/>
      <c r="BO413" s="170"/>
      <c r="BP413" s="170"/>
      <c r="BQ413" s="170"/>
      <c r="BR413" s="170"/>
      <c r="BS413" s="170"/>
      <c r="BT413" s="170"/>
      <c r="BU413" s="170"/>
      <c r="BV413" s="170"/>
      <c r="BW413" s="170"/>
      <c r="BX413" s="170"/>
      <c r="BY413" s="170"/>
      <c r="BZ413" s="170"/>
      <c r="CA413" s="170"/>
      <c r="CB413" s="170"/>
      <c r="CC413" s="170"/>
      <c r="CD413" s="170"/>
      <c r="CE413" s="170"/>
      <c r="CF413" s="170"/>
      <c r="CG413" s="170"/>
      <c r="CH413" s="170"/>
      <c r="CI413" s="170"/>
      <c r="CJ413" s="170"/>
      <c r="CK413" s="170"/>
      <c r="CL413" s="170"/>
      <c r="CM413" s="170"/>
      <c r="CN413" s="170"/>
      <c r="CO413" s="170"/>
      <c r="CP413" s="170"/>
      <c r="CQ413" s="170"/>
      <c r="CR413" s="170"/>
      <c r="CS413" s="170">
        <v>2018</v>
      </c>
      <c r="CT413" s="170"/>
      <c r="CU413" s="170"/>
      <c r="CV413" s="170"/>
      <c r="CW413" s="170"/>
      <c r="CX413" s="170"/>
      <c r="CY413" s="170"/>
      <c r="CZ413" s="170"/>
      <c r="DA413" s="170"/>
      <c r="DB413" s="170"/>
      <c r="DC413" s="170"/>
      <c r="DD413" s="170"/>
      <c r="DE413" s="170"/>
      <c r="DF413" s="170"/>
      <c r="DG413" s="170"/>
      <c r="DH413" s="170"/>
      <c r="DI413" s="170"/>
      <c r="DJ413" s="170"/>
      <c r="DK413" s="170"/>
      <c r="DL413" s="170"/>
      <c r="DM413" s="170"/>
      <c r="DN413" s="170"/>
      <c r="DO413" s="170"/>
      <c r="DP413" s="170"/>
      <c r="DQ413" s="170"/>
      <c r="DR413" s="170"/>
      <c r="DS413" s="170"/>
      <c r="DT413" s="170"/>
      <c r="DU413" s="170"/>
      <c r="DV413" s="170"/>
      <c r="DW413" s="170"/>
      <c r="DX413" s="170"/>
      <c r="DY413" s="170"/>
      <c r="DZ413" s="170"/>
      <c r="EA413" s="170"/>
      <c r="EB413" s="170"/>
      <c r="EC413" s="170"/>
      <c r="ED413" s="170"/>
      <c r="EE413" s="170"/>
      <c r="EF413" s="170"/>
      <c r="EG413" s="170"/>
      <c r="EH413" s="170"/>
      <c r="EI413" s="170"/>
      <c r="EJ413" s="170"/>
      <c r="EK413" s="170"/>
      <c r="EL413" s="170"/>
      <c r="EM413" s="170"/>
      <c r="EN413" s="170"/>
      <c r="EO413" s="170"/>
      <c r="EP413" s="170"/>
      <c r="EQ413" s="170"/>
      <c r="ER413" s="170"/>
      <c r="ES413" s="170"/>
      <c r="ET413" s="170"/>
      <c r="EU413" s="170"/>
      <c r="EV413" s="170"/>
      <c r="EW413" s="170"/>
      <c r="EX413" s="170"/>
      <c r="EY413" s="170"/>
      <c r="EZ413" s="170"/>
      <c r="FA413" s="170"/>
      <c r="FB413" s="170"/>
      <c r="FC413" s="170"/>
      <c r="FD413" s="170"/>
      <c r="FE413" s="170"/>
      <c r="FF413" s="170"/>
      <c r="FG413" s="170"/>
      <c r="FH413" s="170"/>
      <c r="FI413" s="170"/>
      <c r="FJ413" s="170"/>
      <c r="FK413" s="170"/>
      <c r="FL413" s="170"/>
      <c r="FM413" s="170"/>
    </row>
    <row r="414" spans="2:169" s="81" customFormat="1" ht="42.75" customHeight="1">
      <c r="B414" s="172"/>
      <c r="C414" s="172"/>
      <c r="D414" s="173"/>
      <c r="E414" s="173"/>
      <c r="F414" s="173"/>
      <c r="G414" s="174"/>
      <c r="H414" s="172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4"/>
      <c r="Y414" s="166" t="s">
        <v>168</v>
      </c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 t="s">
        <v>228</v>
      </c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43" t="s">
        <v>169</v>
      </c>
      <c r="BA414" s="143"/>
      <c r="BB414" s="143"/>
      <c r="BC414" s="143"/>
      <c r="BD414" s="143"/>
      <c r="BE414" s="143"/>
      <c r="BF414" s="143"/>
      <c r="BG414" s="143"/>
      <c r="BH414" s="143"/>
      <c r="BI414" s="143"/>
      <c r="BJ414" s="143"/>
      <c r="BK414" s="143"/>
      <c r="BL414" s="143"/>
      <c r="BM414" s="143"/>
      <c r="BN414" s="143"/>
      <c r="BO414" s="143"/>
      <c r="BP414" s="143"/>
      <c r="BQ414" s="143"/>
      <c r="BR414" s="143"/>
      <c r="BS414" s="143"/>
      <c r="BT414" s="143"/>
      <c r="BU414" s="143"/>
      <c r="BV414" s="143"/>
      <c r="BW414" s="143"/>
      <c r="BX414" s="143"/>
      <c r="BY414" s="143"/>
      <c r="BZ414" s="143"/>
      <c r="CA414" s="143"/>
      <c r="CB414" s="143"/>
      <c r="CC414" s="143"/>
      <c r="CD414" s="166" t="s">
        <v>170</v>
      </c>
      <c r="CE414" s="166"/>
      <c r="CF414" s="166"/>
      <c r="CG414" s="166"/>
      <c r="CH414" s="166"/>
      <c r="CI414" s="166"/>
      <c r="CJ414" s="166"/>
      <c r="CK414" s="166"/>
      <c r="CL414" s="166"/>
      <c r="CM414" s="166"/>
      <c r="CN414" s="166"/>
      <c r="CO414" s="166"/>
      <c r="CP414" s="166"/>
      <c r="CQ414" s="166"/>
      <c r="CR414" s="166"/>
      <c r="CS414" s="166" t="s">
        <v>171</v>
      </c>
      <c r="CT414" s="166"/>
      <c r="CU414" s="166"/>
      <c r="CV414" s="166"/>
      <c r="CW414" s="166"/>
      <c r="CX414" s="166"/>
      <c r="CY414" s="166"/>
      <c r="CZ414" s="166"/>
      <c r="DA414" s="166"/>
      <c r="DB414" s="166"/>
      <c r="DC414" s="166"/>
      <c r="DD414" s="166"/>
      <c r="DE414" s="166"/>
      <c r="DF414" s="166"/>
      <c r="DG414" s="166"/>
      <c r="DH414" s="166"/>
      <c r="DI414" s="166" t="s">
        <v>229</v>
      </c>
      <c r="DJ414" s="166"/>
      <c r="DK414" s="166"/>
      <c r="DL414" s="166"/>
      <c r="DM414" s="166"/>
      <c r="DN414" s="166"/>
      <c r="DO414" s="166"/>
      <c r="DP414" s="166"/>
      <c r="DQ414" s="166"/>
      <c r="DR414" s="166"/>
      <c r="DS414" s="166"/>
      <c r="DT414" s="166"/>
      <c r="DU414" s="166"/>
      <c r="DV414" s="166"/>
      <c r="DW414" s="166"/>
      <c r="DX414" s="166"/>
      <c r="DY414" s="166"/>
      <c r="DZ414" s="143" t="s">
        <v>169</v>
      </c>
      <c r="EA414" s="143"/>
      <c r="EB414" s="143"/>
      <c r="EC414" s="143"/>
      <c r="ED414" s="143"/>
      <c r="EE414" s="143"/>
      <c r="EF414" s="143"/>
      <c r="EG414" s="143"/>
      <c r="EH414" s="143"/>
      <c r="EI414" s="143"/>
      <c r="EJ414" s="143"/>
      <c r="EK414" s="143"/>
      <c r="EL414" s="143"/>
      <c r="EM414" s="143"/>
      <c r="EN414" s="143"/>
      <c r="EO414" s="143"/>
      <c r="EP414" s="143"/>
      <c r="EQ414" s="143"/>
      <c r="ER414" s="143"/>
      <c r="ES414" s="143"/>
      <c r="ET414" s="143"/>
      <c r="EU414" s="143"/>
      <c r="EV414" s="143"/>
      <c r="EW414" s="143"/>
      <c r="EX414" s="143"/>
      <c r="EY414" s="143"/>
      <c r="EZ414" s="143"/>
      <c r="FA414" s="166" t="s">
        <v>172</v>
      </c>
      <c r="FB414" s="166"/>
      <c r="FC414" s="166"/>
      <c r="FD414" s="166"/>
      <c r="FE414" s="166"/>
      <c r="FF414" s="166"/>
      <c r="FG414" s="166"/>
      <c r="FH414" s="166"/>
      <c r="FI414" s="166"/>
      <c r="FJ414" s="166"/>
      <c r="FK414" s="166"/>
      <c r="FL414" s="166"/>
      <c r="FM414" s="166"/>
    </row>
    <row r="415" spans="2:169" s="81" customFormat="1" ht="38.25" customHeight="1">
      <c r="B415" s="172"/>
      <c r="C415" s="167"/>
      <c r="D415" s="168"/>
      <c r="E415" s="168"/>
      <c r="F415" s="168"/>
      <c r="G415" s="169"/>
      <c r="H415" s="167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9"/>
      <c r="Y415" s="167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9"/>
      <c r="AM415" s="167"/>
      <c r="AN415" s="168"/>
      <c r="AO415" s="168"/>
      <c r="AP415" s="168"/>
      <c r="AQ415" s="168"/>
      <c r="AR415" s="168"/>
      <c r="AS415" s="168"/>
      <c r="AT415" s="168"/>
      <c r="AU415" s="168"/>
      <c r="AV415" s="168"/>
      <c r="AW415" s="168"/>
      <c r="AX415" s="168"/>
      <c r="AY415" s="169"/>
      <c r="AZ415" s="143" t="s">
        <v>156</v>
      </c>
      <c r="BA415" s="143"/>
      <c r="BB415" s="143"/>
      <c r="BC415" s="143"/>
      <c r="BD415" s="143"/>
      <c r="BE415" s="143"/>
      <c r="BF415" s="143"/>
      <c r="BG415" s="143"/>
      <c r="BH415" s="143"/>
      <c r="BI415" s="143"/>
      <c r="BJ415" s="143"/>
      <c r="BK415" s="143"/>
      <c r="BL415" s="143"/>
      <c r="BM415" s="143"/>
      <c r="BN415" s="143"/>
      <c r="BO415" s="143"/>
      <c r="BP415" s="143" t="s">
        <v>157</v>
      </c>
      <c r="BQ415" s="143"/>
      <c r="BR415" s="143"/>
      <c r="BS415" s="143"/>
      <c r="BT415" s="143"/>
      <c r="BU415" s="143"/>
      <c r="BV415" s="143"/>
      <c r="BW415" s="143"/>
      <c r="BX415" s="143"/>
      <c r="BY415" s="143"/>
      <c r="BZ415" s="143"/>
      <c r="CA415" s="143"/>
      <c r="CB415" s="143"/>
      <c r="CC415" s="143"/>
      <c r="CD415" s="167"/>
      <c r="CE415" s="168"/>
      <c r="CF415" s="168"/>
      <c r="CG415" s="168"/>
      <c r="CH415" s="168"/>
      <c r="CI415" s="168"/>
      <c r="CJ415" s="168"/>
      <c r="CK415" s="168"/>
      <c r="CL415" s="168"/>
      <c r="CM415" s="168"/>
      <c r="CN415" s="168"/>
      <c r="CO415" s="168"/>
      <c r="CP415" s="168"/>
      <c r="CQ415" s="168"/>
      <c r="CR415" s="169"/>
      <c r="CS415" s="167"/>
      <c r="CT415" s="168"/>
      <c r="CU415" s="168"/>
      <c r="CV415" s="168"/>
      <c r="CW415" s="168"/>
      <c r="CX415" s="168"/>
      <c r="CY415" s="168"/>
      <c r="CZ415" s="168"/>
      <c r="DA415" s="168"/>
      <c r="DB415" s="168"/>
      <c r="DC415" s="168"/>
      <c r="DD415" s="168"/>
      <c r="DE415" s="168"/>
      <c r="DF415" s="168"/>
      <c r="DG415" s="168"/>
      <c r="DH415" s="169"/>
      <c r="DI415" s="167"/>
      <c r="DJ415" s="168"/>
      <c r="DK415" s="168"/>
      <c r="DL415" s="168"/>
      <c r="DM415" s="168"/>
      <c r="DN415" s="168"/>
      <c r="DO415" s="168"/>
      <c r="DP415" s="168"/>
      <c r="DQ415" s="168"/>
      <c r="DR415" s="168"/>
      <c r="DS415" s="168"/>
      <c r="DT415" s="168"/>
      <c r="DU415" s="168"/>
      <c r="DV415" s="168"/>
      <c r="DW415" s="168"/>
      <c r="DX415" s="168"/>
      <c r="DY415" s="169"/>
      <c r="DZ415" s="143" t="s">
        <v>156</v>
      </c>
      <c r="EA415" s="143"/>
      <c r="EB415" s="143"/>
      <c r="EC415" s="143"/>
      <c r="ED415" s="143"/>
      <c r="EE415" s="143"/>
      <c r="EF415" s="143"/>
      <c r="EG415" s="143"/>
      <c r="EH415" s="143"/>
      <c r="EI415" s="143"/>
      <c r="EJ415" s="143"/>
      <c r="EK415" s="143"/>
      <c r="EL415" s="143"/>
      <c r="EM415" s="143"/>
      <c r="EN415" s="143"/>
      <c r="EO415" s="143" t="s">
        <v>157</v>
      </c>
      <c r="EP415" s="143"/>
      <c r="EQ415" s="143"/>
      <c r="ER415" s="143"/>
      <c r="ES415" s="143"/>
      <c r="ET415" s="143"/>
      <c r="EU415" s="143"/>
      <c r="EV415" s="143"/>
      <c r="EW415" s="143"/>
      <c r="EX415" s="143"/>
      <c r="EY415" s="143"/>
      <c r="EZ415" s="143"/>
      <c r="FA415" s="167"/>
      <c r="FB415" s="168"/>
      <c r="FC415" s="168"/>
      <c r="FD415" s="168"/>
      <c r="FE415" s="168"/>
      <c r="FF415" s="168"/>
      <c r="FG415" s="168"/>
      <c r="FH415" s="168"/>
      <c r="FI415" s="168"/>
      <c r="FJ415" s="168"/>
      <c r="FK415" s="168"/>
      <c r="FL415" s="168"/>
      <c r="FM415" s="169"/>
    </row>
    <row r="416" spans="1:181" ht="11.25" customHeight="1">
      <c r="A416"/>
      <c r="B416" s="82">
        <v>1</v>
      </c>
      <c r="C416" s="165">
        <v>2</v>
      </c>
      <c r="D416" s="165"/>
      <c r="E416" s="165"/>
      <c r="F416" s="165"/>
      <c r="G416" s="165"/>
      <c r="H416" s="165">
        <v>3</v>
      </c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>
        <v>4</v>
      </c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>
        <v>5</v>
      </c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  <c r="AY416" s="165"/>
      <c r="AZ416" s="165">
        <v>6</v>
      </c>
      <c r="BA416" s="165"/>
      <c r="BB416" s="165"/>
      <c r="BC416" s="165"/>
      <c r="BD416" s="165"/>
      <c r="BE416" s="165"/>
      <c r="BF416" s="165"/>
      <c r="BG416" s="165"/>
      <c r="BH416" s="165"/>
      <c r="BI416" s="165"/>
      <c r="BJ416" s="165"/>
      <c r="BK416" s="165"/>
      <c r="BL416" s="165"/>
      <c r="BM416" s="165"/>
      <c r="BN416" s="165"/>
      <c r="BO416" s="165"/>
      <c r="BP416" s="165">
        <v>7</v>
      </c>
      <c r="BQ416" s="165"/>
      <c r="BR416" s="165"/>
      <c r="BS416" s="165"/>
      <c r="BT416" s="165"/>
      <c r="BU416" s="165"/>
      <c r="BV416" s="165"/>
      <c r="BW416" s="165"/>
      <c r="BX416" s="165"/>
      <c r="BY416" s="165"/>
      <c r="BZ416" s="165"/>
      <c r="CA416" s="165"/>
      <c r="CB416" s="165"/>
      <c r="CC416" s="165"/>
      <c r="CD416" s="165">
        <v>8</v>
      </c>
      <c r="CE416" s="165"/>
      <c r="CF416" s="165"/>
      <c r="CG416" s="165"/>
      <c r="CH416" s="165"/>
      <c r="CI416" s="165"/>
      <c r="CJ416" s="165"/>
      <c r="CK416" s="165"/>
      <c r="CL416" s="165"/>
      <c r="CM416" s="165"/>
      <c r="CN416" s="165"/>
      <c r="CO416" s="165"/>
      <c r="CP416" s="165"/>
      <c r="CQ416" s="165"/>
      <c r="CR416" s="165"/>
      <c r="CS416" s="165">
        <v>9</v>
      </c>
      <c r="CT416" s="165"/>
      <c r="CU416" s="165"/>
      <c r="CV416" s="165"/>
      <c r="CW416" s="165"/>
      <c r="CX416" s="165"/>
      <c r="CY416" s="165"/>
      <c r="CZ416" s="165"/>
      <c r="DA416" s="165"/>
      <c r="DB416" s="165"/>
      <c r="DC416" s="165"/>
      <c r="DD416" s="165"/>
      <c r="DE416" s="165"/>
      <c r="DF416" s="165"/>
      <c r="DG416" s="165"/>
      <c r="DH416" s="165"/>
      <c r="DI416" s="165">
        <v>10</v>
      </c>
      <c r="DJ416" s="165"/>
      <c r="DK416" s="165"/>
      <c r="DL416" s="165"/>
      <c r="DM416" s="165"/>
      <c r="DN416" s="165"/>
      <c r="DO416" s="165"/>
      <c r="DP416" s="165"/>
      <c r="DQ416" s="165"/>
      <c r="DR416" s="165"/>
      <c r="DS416" s="165"/>
      <c r="DT416" s="165"/>
      <c r="DU416" s="165"/>
      <c r="DV416" s="165"/>
      <c r="DW416" s="165"/>
      <c r="DX416" s="165"/>
      <c r="DY416" s="165"/>
      <c r="DZ416" s="165">
        <v>11</v>
      </c>
      <c r="EA416" s="165"/>
      <c r="EB416" s="165"/>
      <c r="EC416" s="165"/>
      <c r="ED416" s="165"/>
      <c r="EE416" s="165"/>
      <c r="EF416" s="165"/>
      <c r="EG416" s="165"/>
      <c r="EH416" s="165"/>
      <c r="EI416" s="165"/>
      <c r="EJ416" s="165"/>
      <c r="EK416" s="165"/>
      <c r="EL416" s="165"/>
      <c r="EM416" s="165"/>
      <c r="EN416" s="165"/>
      <c r="EO416" s="165">
        <v>12</v>
      </c>
      <c r="EP416" s="165"/>
      <c r="EQ416" s="165"/>
      <c r="ER416" s="165"/>
      <c r="ES416" s="165"/>
      <c r="ET416" s="165"/>
      <c r="EU416" s="165"/>
      <c r="EV416" s="165"/>
      <c r="EW416" s="165"/>
      <c r="EX416" s="165"/>
      <c r="EY416" s="165"/>
      <c r="EZ416" s="165"/>
      <c r="FA416" s="165">
        <v>13</v>
      </c>
      <c r="FB416" s="165"/>
      <c r="FC416" s="165"/>
      <c r="FD416" s="165"/>
      <c r="FE416" s="165"/>
      <c r="FF416" s="165"/>
      <c r="FG416" s="165"/>
      <c r="FH416" s="165"/>
      <c r="FI416" s="165"/>
      <c r="FJ416" s="165"/>
      <c r="FK416" s="165"/>
      <c r="FL416" s="165"/>
      <c r="FM416" s="165"/>
      <c r="FN416"/>
      <c r="FO416"/>
      <c r="FP416"/>
      <c r="FQ416"/>
      <c r="FR416"/>
      <c r="FS416"/>
      <c r="FT416"/>
      <c r="FU416"/>
      <c r="FV416"/>
      <c r="FW416"/>
      <c r="FX416"/>
      <c r="FY416"/>
    </row>
    <row r="417" spans="1:181" ht="11.25" customHeight="1" hidden="1">
      <c r="A417"/>
      <c r="B417" s="95">
        <v>313131</v>
      </c>
      <c r="C417" s="150">
        <v>2000</v>
      </c>
      <c r="D417" s="150"/>
      <c r="E417" s="150"/>
      <c r="F417" s="150"/>
      <c r="G417" s="150"/>
      <c r="H417" s="146" t="s">
        <v>158</v>
      </c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5">
        <v>1199.5</v>
      </c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52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4"/>
      <c r="AZ417" s="52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4"/>
      <c r="BP417" s="52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4"/>
      <c r="CD417" s="145">
        <v>1199.5</v>
      </c>
      <c r="CE417" s="145"/>
      <c r="CF417" s="145"/>
      <c r="CG417" s="145"/>
      <c r="CH417" s="145"/>
      <c r="CI417" s="145"/>
      <c r="CJ417" s="145"/>
      <c r="CK417" s="145"/>
      <c r="CL417" s="145"/>
      <c r="CM417" s="145"/>
      <c r="CN417" s="145"/>
      <c r="CO417" s="145"/>
      <c r="CP417" s="145"/>
      <c r="CQ417" s="145"/>
      <c r="CR417" s="145"/>
      <c r="CS417" s="145">
        <v>1648.947</v>
      </c>
      <c r="CT417" s="145"/>
      <c r="CU417" s="145"/>
      <c r="CV417" s="145"/>
      <c r="CW417" s="145"/>
      <c r="CX417" s="145"/>
      <c r="CY417" s="145"/>
      <c r="CZ417" s="145"/>
      <c r="DA417" s="145"/>
      <c r="DB417" s="145"/>
      <c r="DC417" s="145"/>
      <c r="DD417" s="145"/>
      <c r="DE417" s="145"/>
      <c r="DF417" s="145"/>
      <c r="DG417" s="145"/>
      <c r="DH417" s="145"/>
      <c r="DI417" s="52"/>
      <c r="DJ417" s="53"/>
      <c r="DK417" s="53"/>
      <c r="DL417" s="53"/>
      <c r="DM417" s="53"/>
      <c r="DN417" s="53"/>
      <c r="DO417" s="53"/>
      <c r="DP417" s="53"/>
      <c r="DQ417" s="53"/>
      <c r="DR417" s="53"/>
      <c r="DS417" s="53"/>
      <c r="DT417" s="53"/>
      <c r="DU417" s="53"/>
      <c r="DV417" s="53"/>
      <c r="DW417" s="53"/>
      <c r="DX417" s="53"/>
      <c r="DY417" s="54"/>
      <c r="DZ417" s="52"/>
      <c r="EA417" s="53"/>
      <c r="EB417" s="53"/>
      <c r="EC417" s="53"/>
      <c r="ED417" s="53"/>
      <c r="EE417" s="53"/>
      <c r="EF417" s="53"/>
      <c r="EG417" s="53"/>
      <c r="EH417" s="53"/>
      <c r="EI417" s="53"/>
      <c r="EJ417" s="53"/>
      <c r="EK417" s="53"/>
      <c r="EL417" s="53"/>
      <c r="EM417" s="53"/>
      <c r="EN417" s="54"/>
      <c r="EO417" s="52"/>
      <c r="EP417" s="53"/>
      <c r="EQ417" s="53"/>
      <c r="ER417" s="53"/>
      <c r="ES417" s="53"/>
      <c r="ET417" s="53"/>
      <c r="EU417" s="53"/>
      <c r="EV417" s="53"/>
      <c r="EW417" s="53"/>
      <c r="EX417" s="53"/>
      <c r="EY417" s="53"/>
      <c r="EZ417" s="54"/>
      <c r="FA417" s="145">
        <v>1648.947</v>
      </c>
      <c r="FB417" s="145"/>
      <c r="FC417" s="145"/>
      <c r="FD417" s="145"/>
      <c r="FE417" s="145"/>
      <c r="FF417" s="145"/>
      <c r="FG417" s="145"/>
      <c r="FH417" s="145"/>
      <c r="FI417" s="145"/>
      <c r="FJ417" s="145"/>
      <c r="FK417" s="145"/>
      <c r="FL417" s="145"/>
      <c r="FM417" s="145"/>
      <c r="FN417"/>
      <c r="FO417"/>
      <c r="FP417"/>
      <c r="FQ417"/>
      <c r="FR417"/>
      <c r="FS417"/>
      <c r="FT417"/>
      <c r="FU417"/>
      <c r="FV417"/>
      <c r="FW417"/>
      <c r="FX417"/>
      <c r="FY417"/>
    </row>
    <row r="418" spans="1:181" ht="21" customHeight="1" hidden="1">
      <c r="A418"/>
      <c r="B418" s="95">
        <v>313131</v>
      </c>
      <c r="C418" s="150">
        <v>2100</v>
      </c>
      <c r="D418" s="150"/>
      <c r="E418" s="150"/>
      <c r="F418" s="150"/>
      <c r="G418" s="150"/>
      <c r="H418" s="146" t="s">
        <v>159</v>
      </c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51">
        <v>941.62</v>
      </c>
      <c r="Z418" s="151"/>
      <c r="AA418" s="151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  <c r="AM418" s="52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4"/>
      <c r="AZ418" s="52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4"/>
      <c r="BP418" s="52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4"/>
      <c r="CD418" s="151">
        <v>941.62</v>
      </c>
      <c r="CE418" s="151"/>
      <c r="CF418" s="151"/>
      <c r="CG418" s="151"/>
      <c r="CH418" s="151"/>
      <c r="CI418" s="151"/>
      <c r="CJ418" s="151"/>
      <c r="CK418" s="151"/>
      <c r="CL418" s="151"/>
      <c r="CM418" s="151"/>
      <c r="CN418" s="151"/>
      <c r="CO418" s="151"/>
      <c r="CP418" s="151"/>
      <c r="CQ418" s="151"/>
      <c r="CR418" s="151"/>
      <c r="CS418" s="145">
        <v>1457.591</v>
      </c>
      <c r="CT418" s="145"/>
      <c r="CU418" s="145"/>
      <c r="CV418" s="145"/>
      <c r="CW418" s="145"/>
      <c r="CX418" s="145"/>
      <c r="CY418" s="145"/>
      <c r="CZ418" s="145"/>
      <c r="DA418" s="145"/>
      <c r="DB418" s="145"/>
      <c r="DC418" s="145"/>
      <c r="DD418" s="145"/>
      <c r="DE418" s="145"/>
      <c r="DF418" s="145"/>
      <c r="DG418" s="145"/>
      <c r="DH418" s="145"/>
      <c r="DI418" s="52"/>
      <c r="DJ418" s="53"/>
      <c r="DK418" s="53"/>
      <c r="DL418" s="53"/>
      <c r="DM418" s="53"/>
      <c r="DN418" s="53"/>
      <c r="DO418" s="53"/>
      <c r="DP418" s="53"/>
      <c r="DQ418" s="53"/>
      <c r="DR418" s="53"/>
      <c r="DS418" s="53"/>
      <c r="DT418" s="53"/>
      <c r="DU418" s="53"/>
      <c r="DV418" s="53"/>
      <c r="DW418" s="53"/>
      <c r="DX418" s="53"/>
      <c r="DY418" s="54"/>
      <c r="DZ418" s="52"/>
      <c r="EA418" s="53"/>
      <c r="EB418" s="53"/>
      <c r="EC418" s="53"/>
      <c r="ED418" s="53"/>
      <c r="EE418" s="53"/>
      <c r="EF418" s="53"/>
      <c r="EG418" s="53"/>
      <c r="EH418" s="53"/>
      <c r="EI418" s="53"/>
      <c r="EJ418" s="53"/>
      <c r="EK418" s="53"/>
      <c r="EL418" s="53"/>
      <c r="EM418" s="53"/>
      <c r="EN418" s="54"/>
      <c r="EO418" s="52"/>
      <c r="EP418" s="53"/>
      <c r="EQ418" s="53"/>
      <c r="ER418" s="53"/>
      <c r="ES418" s="53"/>
      <c r="ET418" s="53"/>
      <c r="EU418" s="53"/>
      <c r="EV418" s="53"/>
      <c r="EW418" s="53"/>
      <c r="EX418" s="53"/>
      <c r="EY418" s="53"/>
      <c r="EZ418" s="54"/>
      <c r="FA418" s="145">
        <v>1457.591</v>
      </c>
      <c r="FB418" s="145"/>
      <c r="FC418" s="145"/>
      <c r="FD418" s="145"/>
      <c r="FE418" s="145"/>
      <c r="FF418" s="145"/>
      <c r="FG418" s="145"/>
      <c r="FH418" s="145"/>
      <c r="FI418" s="145"/>
      <c r="FJ418" s="145"/>
      <c r="FK418" s="145"/>
      <c r="FL418" s="145"/>
      <c r="FM418" s="145"/>
      <c r="FN418"/>
      <c r="FO418"/>
      <c r="FP418"/>
      <c r="FQ418"/>
      <c r="FR418"/>
      <c r="FS418"/>
      <c r="FT418"/>
      <c r="FU418"/>
      <c r="FV418"/>
      <c r="FW418"/>
      <c r="FX418"/>
      <c r="FY418"/>
    </row>
    <row r="419" spans="1:181" ht="11.25" customHeight="1" hidden="1">
      <c r="A419"/>
      <c r="B419" s="95">
        <v>313131</v>
      </c>
      <c r="C419" s="150">
        <v>2110</v>
      </c>
      <c r="D419" s="150"/>
      <c r="E419" s="150"/>
      <c r="F419" s="150"/>
      <c r="G419" s="150"/>
      <c r="H419" s="146" t="s">
        <v>160</v>
      </c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51">
        <v>768.016</v>
      </c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52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4"/>
      <c r="AZ419" s="52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4"/>
      <c r="BP419" s="52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4"/>
      <c r="CD419" s="151">
        <v>768.016</v>
      </c>
      <c r="CE419" s="151"/>
      <c r="CF419" s="151"/>
      <c r="CG419" s="151"/>
      <c r="CH419" s="151"/>
      <c r="CI419" s="151"/>
      <c r="CJ419" s="151"/>
      <c r="CK419" s="151"/>
      <c r="CL419" s="151"/>
      <c r="CM419" s="151"/>
      <c r="CN419" s="151"/>
      <c r="CO419" s="151"/>
      <c r="CP419" s="151"/>
      <c r="CQ419" s="151"/>
      <c r="CR419" s="151"/>
      <c r="CS419" s="145">
        <v>1185.154</v>
      </c>
      <c r="CT419" s="145"/>
      <c r="CU419" s="145"/>
      <c r="CV419" s="145"/>
      <c r="CW419" s="145"/>
      <c r="CX419" s="145"/>
      <c r="CY419" s="145"/>
      <c r="CZ419" s="145"/>
      <c r="DA419" s="145"/>
      <c r="DB419" s="145"/>
      <c r="DC419" s="145"/>
      <c r="DD419" s="145"/>
      <c r="DE419" s="145"/>
      <c r="DF419" s="145"/>
      <c r="DG419" s="145"/>
      <c r="DH419" s="145"/>
      <c r="DI419" s="52"/>
      <c r="DJ419" s="53"/>
      <c r="DK419" s="53"/>
      <c r="DL419" s="53"/>
      <c r="DM419" s="53"/>
      <c r="DN419" s="53"/>
      <c r="DO419" s="53"/>
      <c r="DP419" s="53"/>
      <c r="DQ419" s="53"/>
      <c r="DR419" s="53"/>
      <c r="DS419" s="53"/>
      <c r="DT419" s="53"/>
      <c r="DU419" s="53"/>
      <c r="DV419" s="53"/>
      <c r="DW419" s="53"/>
      <c r="DX419" s="53"/>
      <c r="DY419" s="54"/>
      <c r="DZ419" s="52"/>
      <c r="EA419" s="53"/>
      <c r="EB419" s="53"/>
      <c r="EC419" s="53"/>
      <c r="ED419" s="53"/>
      <c r="EE419" s="53"/>
      <c r="EF419" s="53"/>
      <c r="EG419" s="53"/>
      <c r="EH419" s="53"/>
      <c r="EI419" s="53"/>
      <c r="EJ419" s="53"/>
      <c r="EK419" s="53"/>
      <c r="EL419" s="53"/>
      <c r="EM419" s="53"/>
      <c r="EN419" s="54"/>
      <c r="EO419" s="52"/>
      <c r="EP419" s="53"/>
      <c r="EQ419" s="53"/>
      <c r="ER419" s="53"/>
      <c r="ES419" s="53"/>
      <c r="ET419" s="53"/>
      <c r="EU419" s="53"/>
      <c r="EV419" s="53"/>
      <c r="EW419" s="53"/>
      <c r="EX419" s="53"/>
      <c r="EY419" s="53"/>
      <c r="EZ419" s="54"/>
      <c r="FA419" s="145">
        <v>1185.154</v>
      </c>
      <c r="FB419" s="145"/>
      <c r="FC419" s="145"/>
      <c r="FD419" s="145"/>
      <c r="FE419" s="145"/>
      <c r="FF419" s="145"/>
      <c r="FG419" s="145"/>
      <c r="FH419" s="145"/>
      <c r="FI419" s="145"/>
      <c r="FJ419" s="145"/>
      <c r="FK419" s="145"/>
      <c r="FL419" s="145"/>
      <c r="FM419" s="145"/>
      <c r="FN419"/>
      <c r="FO419"/>
      <c r="FP419"/>
      <c r="FQ419"/>
      <c r="FR419"/>
      <c r="FS419"/>
      <c r="FT419"/>
      <c r="FU419"/>
      <c r="FV419"/>
      <c r="FW419"/>
      <c r="FX419"/>
      <c r="FY419"/>
    </row>
    <row r="420" spans="1:181" ht="11.25" customHeight="1" hidden="1">
      <c r="A420"/>
      <c r="B420" s="96">
        <v>313131</v>
      </c>
      <c r="C420" s="148">
        <v>2111</v>
      </c>
      <c r="D420" s="148"/>
      <c r="E420" s="148"/>
      <c r="F420" s="148"/>
      <c r="G420" s="148"/>
      <c r="H420" s="147" t="s">
        <v>40</v>
      </c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9">
        <v>768.016</v>
      </c>
      <c r="Z420" s="149"/>
      <c r="AA420" s="149"/>
      <c r="AB420" s="149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  <c r="AM420" s="75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7"/>
      <c r="AZ420" s="75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7"/>
      <c r="BP420" s="75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7"/>
      <c r="CD420" s="149">
        <v>768.016</v>
      </c>
      <c r="CE420" s="149"/>
      <c r="CF420" s="149"/>
      <c r="CG420" s="149"/>
      <c r="CH420" s="149"/>
      <c r="CI420" s="149"/>
      <c r="CJ420" s="149"/>
      <c r="CK420" s="149"/>
      <c r="CL420" s="149"/>
      <c r="CM420" s="149"/>
      <c r="CN420" s="149"/>
      <c r="CO420" s="149"/>
      <c r="CP420" s="149"/>
      <c r="CQ420" s="149"/>
      <c r="CR420" s="149"/>
      <c r="CS420" s="164">
        <v>1185.154</v>
      </c>
      <c r="CT420" s="164"/>
      <c r="CU420" s="164"/>
      <c r="CV420" s="164"/>
      <c r="CW420" s="164"/>
      <c r="CX420" s="164"/>
      <c r="CY420" s="164"/>
      <c r="CZ420" s="164"/>
      <c r="DA420" s="164"/>
      <c r="DB420" s="164"/>
      <c r="DC420" s="164"/>
      <c r="DD420" s="164"/>
      <c r="DE420" s="164"/>
      <c r="DF420" s="164"/>
      <c r="DG420" s="164"/>
      <c r="DH420" s="164"/>
      <c r="DI420" s="75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7"/>
      <c r="DZ420" s="75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7"/>
      <c r="EO420" s="75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7"/>
      <c r="FA420" s="164">
        <v>1185.154</v>
      </c>
      <c r="FB420" s="164"/>
      <c r="FC420" s="164"/>
      <c r="FD420" s="164"/>
      <c r="FE420" s="164"/>
      <c r="FF420" s="164"/>
      <c r="FG420" s="164"/>
      <c r="FH420" s="164"/>
      <c r="FI420" s="164"/>
      <c r="FJ420" s="164"/>
      <c r="FK420" s="164"/>
      <c r="FL420" s="164"/>
      <c r="FM420" s="164"/>
      <c r="FN420"/>
      <c r="FO420"/>
      <c r="FP420"/>
      <c r="FQ420"/>
      <c r="FR420"/>
      <c r="FS420"/>
      <c r="FT420"/>
      <c r="FU420"/>
      <c r="FV420"/>
      <c r="FW420"/>
      <c r="FX420"/>
      <c r="FY420"/>
    </row>
    <row r="421" spans="1:181" ht="11.25" customHeight="1" hidden="1">
      <c r="A421"/>
      <c r="B421" s="96">
        <v>313131</v>
      </c>
      <c r="C421" s="148">
        <v>2120</v>
      </c>
      <c r="D421" s="148"/>
      <c r="E421" s="148"/>
      <c r="F421" s="148"/>
      <c r="G421" s="148"/>
      <c r="H421" s="147" t="s">
        <v>41</v>
      </c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9">
        <v>173.604</v>
      </c>
      <c r="Z421" s="149"/>
      <c r="AA421" s="149"/>
      <c r="AB421" s="149"/>
      <c r="AC421" s="149"/>
      <c r="AD421" s="149"/>
      <c r="AE421" s="149"/>
      <c r="AF421" s="149"/>
      <c r="AG421" s="149"/>
      <c r="AH421" s="149"/>
      <c r="AI421" s="149"/>
      <c r="AJ421" s="149"/>
      <c r="AK421" s="149"/>
      <c r="AL421" s="149"/>
      <c r="AM421" s="75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7"/>
      <c r="AZ421" s="75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7"/>
      <c r="BP421" s="75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7"/>
      <c r="CD421" s="149">
        <v>173.604</v>
      </c>
      <c r="CE421" s="149"/>
      <c r="CF421" s="149"/>
      <c r="CG421" s="149"/>
      <c r="CH421" s="149"/>
      <c r="CI421" s="149"/>
      <c r="CJ421" s="149"/>
      <c r="CK421" s="149"/>
      <c r="CL421" s="149"/>
      <c r="CM421" s="149"/>
      <c r="CN421" s="149"/>
      <c r="CO421" s="149"/>
      <c r="CP421" s="149"/>
      <c r="CQ421" s="149"/>
      <c r="CR421" s="149"/>
      <c r="CS421" s="149">
        <v>272.437</v>
      </c>
      <c r="CT421" s="149"/>
      <c r="CU421" s="149"/>
      <c r="CV421" s="149"/>
      <c r="CW421" s="149"/>
      <c r="CX421" s="149"/>
      <c r="CY421" s="149"/>
      <c r="CZ421" s="149"/>
      <c r="DA421" s="149"/>
      <c r="DB421" s="149"/>
      <c r="DC421" s="149"/>
      <c r="DD421" s="149"/>
      <c r="DE421" s="149"/>
      <c r="DF421" s="149"/>
      <c r="DG421" s="149"/>
      <c r="DH421" s="149"/>
      <c r="DI421" s="75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7"/>
      <c r="DZ421" s="75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7"/>
      <c r="EO421" s="75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7"/>
      <c r="FA421" s="149">
        <v>272.437</v>
      </c>
      <c r="FB421" s="149"/>
      <c r="FC421" s="149"/>
      <c r="FD421" s="149"/>
      <c r="FE421" s="149"/>
      <c r="FF421" s="149"/>
      <c r="FG421" s="149"/>
      <c r="FH421" s="149"/>
      <c r="FI421" s="149"/>
      <c r="FJ421" s="149"/>
      <c r="FK421" s="149"/>
      <c r="FL421" s="149"/>
      <c r="FM421" s="149"/>
      <c r="FN421"/>
      <c r="FO421"/>
      <c r="FP421"/>
      <c r="FQ421"/>
      <c r="FR421"/>
      <c r="FS421"/>
      <c r="FT421"/>
      <c r="FU421"/>
      <c r="FV421"/>
      <c r="FW421"/>
      <c r="FX421"/>
      <c r="FY421"/>
    </row>
    <row r="422" spans="1:181" ht="11.25" customHeight="1" hidden="1">
      <c r="A422"/>
      <c r="B422" s="95">
        <v>313131</v>
      </c>
      <c r="C422" s="150">
        <v>2200</v>
      </c>
      <c r="D422" s="150"/>
      <c r="E422" s="150"/>
      <c r="F422" s="150"/>
      <c r="G422" s="150"/>
      <c r="H422" s="146" t="s">
        <v>161</v>
      </c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51">
        <v>248.543</v>
      </c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52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4"/>
      <c r="AZ422" s="52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4"/>
      <c r="BP422" s="52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4"/>
      <c r="CD422" s="151">
        <v>248.543</v>
      </c>
      <c r="CE422" s="151"/>
      <c r="CF422" s="151"/>
      <c r="CG422" s="151"/>
      <c r="CH422" s="151"/>
      <c r="CI422" s="151"/>
      <c r="CJ422" s="151"/>
      <c r="CK422" s="151"/>
      <c r="CL422" s="151"/>
      <c r="CM422" s="151"/>
      <c r="CN422" s="151"/>
      <c r="CO422" s="151"/>
      <c r="CP422" s="151"/>
      <c r="CQ422" s="151"/>
      <c r="CR422" s="151"/>
      <c r="CS422" s="151">
        <v>191.356</v>
      </c>
      <c r="CT422" s="151"/>
      <c r="CU422" s="151"/>
      <c r="CV422" s="151"/>
      <c r="CW422" s="151"/>
      <c r="CX422" s="151"/>
      <c r="CY422" s="151"/>
      <c r="CZ422" s="151"/>
      <c r="DA422" s="151"/>
      <c r="DB422" s="151"/>
      <c r="DC422" s="151"/>
      <c r="DD422" s="151"/>
      <c r="DE422" s="151"/>
      <c r="DF422" s="151"/>
      <c r="DG422" s="151"/>
      <c r="DH422" s="151"/>
      <c r="DI422" s="52"/>
      <c r="DJ422" s="53"/>
      <c r="DK422" s="53"/>
      <c r="DL422" s="53"/>
      <c r="DM422" s="53"/>
      <c r="DN422" s="53"/>
      <c r="DO422" s="53"/>
      <c r="DP422" s="53"/>
      <c r="DQ422" s="53"/>
      <c r="DR422" s="53"/>
      <c r="DS422" s="53"/>
      <c r="DT422" s="53"/>
      <c r="DU422" s="53"/>
      <c r="DV422" s="53"/>
      <c r="DW422" s="53"/>
      <c r="DX422" s="53"/>
      <c r="DY422" s="54"/>
      <c r="DZ422" s="52"/>
      <c r="EA422" s="53"/>
      <c r="EB422" s="53"/>
      <c r="EC422" s="53"/>
      <c r="ED422" s="53"/>
      <c r="EE422" s="53"/>
      <c r="EF422" s="53"/>
      <c r="EG422" s="53"/>
      <c r="EH422" s="53"/>
      <c r="EI422" s="53"/>
      <c r="EJ422" s="53"/>
      <c r="EK422" s="53"/>
      <c r="EL422" s="53"/>
      <c r="EM422" s="53"/>
      <c r="EN422" s="54"/>
      <c r="EO422" s="52"/>
      <c r="EP422" s="53"/>
      <c r="EQ422" s="53"/>
      <c r="ER422" s="53"/>
      <c r="ES422" s="53"/>
      <c r="ET422" s="53"/>
      <c r="EU422" s="53"/>
      <c r="EV422" s="53"/>
      <c r="EW422" s="53"/>
      <c r="EX422" s="53"/>
      <c r="EY422" s="53"/>
      <c r="EZ422" s="54"/>
      <c r="FA422" s="151">
        <v>191.356</v>
      </c>
      <c r="FB422" s="151"/>
      <c r="FC422" s="151"/>
      <c r="FD422" s="151"/>
      <c r="FE422" s="151"/>
      <c r="FF422" s="151"/>
      <c r="FG422" s="151"/>
      <c r="FH422" s="151"/>
      <c r="FI422" s="151"/>
      <c r="FJ422" s="151"/>
      <c r="FK422" s="151"/>
      <c r="FL422" s="151"/>
      <c r="FM422" s="151"/>
      <c r="FN422"/>
      <c r="FO422"/>
      <c r="FP422"/>
      <c r="FQ422"/>
      <c r="FR422"/>
      <c r="FS422"/>
      <c r="FT422"/>
      <c r="FU422"/>
      <c r="FV422"/>
      <c r="FW422"/>
      <c r="FX422"/>
      <c r="FY422"/>
    </row>
    <row r="423" spans="1:181" ht="11.25" customHeight="1" hidden="1">
      <c r="A423"/>
      <c r="B423" s="96">
        <v>313131</v>
      </c>
      <c r="C423" s="148">
        <v>2210</v>
      </c>
      <c r="D423" s="148"/>
      <c r="E423" s="148"/>
      <c r="F423" s="148"/>
      <c r="G423" s="148"/>
      <c r="H423" s="147" t="s">
        <v>35</v>
      </c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9">
        <v>50.665</v>
      </c>
      <c r="Z423" s="149"/>
      <c r="AA423" s="149"/>
      <c r="AB423" s="149"/>
      <c r="AC423" s="149"/>
      <c r="AD423" s="149"/>
      <c r="AE423" s="149"/>
      <c r="AF423" s="149"/>
      <c r="AG423" s="149"/>
      <c r="AH423" s="149"/>
      <c r="AI423" s="149"/>
      <c r="AJ423" s="149"/>
      <c r="AK423" s="149"/>
      <c r="AL423" s="149"/>
      <c r="AM423" s="75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7"/>
      <c r="AZ423" s="75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7"/>
      <c r="BP423" s="75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7"/>
      <c r="CD423" s="149">
        <v>50.665</v>
      </c>
      <c r="CE423" s="149"/>
      <c r="CF423" s="149"/>
      <c r="CG423" s="149"/>
      <c r="CH423" s="149"/>
      <c r="CI423" s="149"/>
      <c r="CJ423" s="149"/>
      <c r="CK423" s="149"/>
      <c r="CL423" s="149"/>
      <c r="CM423" s="149"/>
      <c r="CN423" s="149"/>
      <c r="CO423" s="149"/>
      <c r="CP423" s="149"/>
      <c r="CQ423" s="149"/>
      <c r="CR423" s="149"/>
      <c r="CS423" s="149">
        <v>30.3</v>
      </c>
      <c r="CT423" s="149"/>
      <c r="CU423" s="149"/>
      <c r="CV423" s="149"/>
      <c r="CW423" s="149"/>
      <c r="CX423" s="149"/>
      <c r="CY423" s="149"/>
      <c r="CZ423" s="149"/>
      <c r="DA423" s="149"/>
      <c r="DB423" s="149"/>
      <c r="DC423" s="149"/>
      <c r="DD423" s="149"/>
      <c r="DE423" s="149"/>
      <c r="DF423" s="149"/>
      <c r="DG423" s="149"/>
      <c r="DH423" s="149"/>
      <c r="DI423" s="75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7"/>
      <c r="DZ423" s="75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7"/>
      <c r="EO423" s="75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7"/>
      <c r="FA423" s="149">
        <v>30.3</v>
      </c>
      <c r="FB423" s="149"/>
      <c r="FC423" s="149"/>
      <c r="FD423" s="149"/>
      <c r="FE423" s="149"/>
      <c r="FF423" s="149"/>
      <c r="FG423" s="149"/>
      <c r="FH423" s="149"/>
      <c r="FI423" s="149"/>
      <c r="FJ423" s="149"/>
      <c r="FK423" s="149"/>
      <c r="FL423" s="149"/>
      <c r="FM423" s="149"/>
      <c r="FN423"/>
      <c r="FO423"/>
      <c r="FP423"/>
      <c r="FQ423"/>
      <c r="FR423"/>
      <c r="FS423"/>
      <c r="FT423"/>
      <c r="FU423"/>
      <c r="FV423"/>
      <c r="FW423"/>
      <c r="FX423"/>
      <c r="FY423"/>
    </row>
    <row r="424" spans="1:181" ht="11.25" customHeight="1" hidden="1">
      <c r="A424"/>
      <c r="B424" s="96">
        <v>313131</v>
      </c>
      <c r="C424" s="148">
        <v>2240</v>
      </c>
      <c r="D424" s="148"/>
      <c r="E424" s="148"/>
      <c r="F424" s="148"/>
      <c r="G424" s="148"/>
      <c r="H424" s="147" t="s">
        <v>37</v>
      </c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9">
        <v>107.272</v>
      </c>
      <c r="Z424" s="149"/>
      <c r="AA424" s="149"/>
      <c r="AB424" s="149"/>
      <c r="AC424" s="149"/>
      <c r="AD424" s="149"/>
      <c r="AE424" s="149"/>
      <c r="AF424" s="149"/>
      <c r="AG424" s="149"/>
      <c r="AH424" s="149"/>
      <c r="AI424" s="149"/>
      <c r="AJ424" s="149"/>
      <c r="AK424" s="149"/>
      <c r="AL424" s="149"/>
      <c r="AM424" s="75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7"/>
      <c r="AZ424" s="75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7"/>
      <c r="BP424" s="75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7"/>
      <c r="CD424" s="149">
        <v>107.272</v>
      </c>
      <c r="CE424" s="149"/>
      <c r="CF424" s="149"/>
      <c r="CG424" s="149"/>
      <c r="CH424" s="149"/>
      <c r="CI424" s="149"/>
      <c r="CJ424" s="149"/>
      <c r="CK424" s="149"/>
      <c r="CL424" s="149"/>
      <c r="CM424" s="149"/>
      <c r="CN424" s="149"/>
      <c r="CO424" s="149"/>
      <c r="CP424" s="149"/>
      <c r="CQ424" s="149"/>
      <c r="CR424" s="149"/>
      <c r="CS424" s="149">
        <v>102.3</v>
      </c>
      <c r="CT424" s="149"/>
      <c r="CU424" s="149"/>
      <c r="CV424" s="149"/>
      <c r="CW424" s="149"/>
      <c r="CX424" s="149"/>
      <c r="CY424" s="149"/>
      <c r="CZ424" s="149"/>
      <c r="DA424" s="149"/>
      <c r="DB424" s="149"/>
      <c r="DC424" s="149"/>
      <c r="DD424" s="149"/>
      <c r="DE424" s="149"/>
      <c r="DF424" s="149"/>
      <c r="DG424" s="149"/>
      <c r="DH424" s="149"/>
      <c r="DI424" s="75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7"/>
      <c r="DZ424" s="75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7"/>
      <c r="EO424" s="75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7"/>
      <c r="FA424" s="149">
        <v>102.3</v>
      </c>
      <c r="FB424" s="149"/>
      <c r="FC424" s="149"/>
      <c r="FD424" s="149"/>
      <c r="FE424" s="149"/>
      <c r="FF424" s="149"/>
      <c r="FG424" s="149"/>
      <c r="FH424" s="149"/>
      <c r="FI424" s="149"/>
      <c r="FJ424" s="149"/>
      <c r="FK424" s="149"/>
      <c r="FL424" s="149"/>
      <c r="FM424" s="149"/>
      <c r="FN424"/>
      <c r="FO424"/>
      <c r="FP424"/>
      <c r="FQ424"/>
      <c r="FR424"/>
      <c r="FS424"/>
      <c r="FT424"/>
      <c r="FU424"/>
      <c r="FV424"/>
      <c r="FW424"/>
      <c r="FX424"/>
      <c r="FY424"/>
    </row>
    <row r="425" spans="1:181" ht="11.25" customHeight="1" hidden="1">
      <c r="A425"/>
      <c r="B425" s="96">
        <v>313131</v>
      </c>
      <c r="C425" s="148">
        <v>2250</v>
      </c>
      <c r="D425" s="148"/>
      <c r="E425" s="148"/>
      <c r="F425" s="148"/>
      <c r="G425" s="148"/>
      <c r="H425" s="147" t="s">
        <v>42</v>
      </c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9">
        <v>2.36</v>
      </c>
      <c r="Z425" s="149"/>
      <c r="AA425" s="149"/>
      <c r="AB425" s="149"/>
      <c r="AC425" s="149"/>
      <c r="AD425" s="149"/>
      <c r="AE425" s="149"/>
      <c r="AF425" s="149"/>
      <c r="AG425" s="149"/>
      <c r="AH425" s="149"/>
      <c r="AI425" s="149"/>
      <c r="AJ425" s="149"/>
      <c r="AK425" s="149"/>
      <c r="AL425" s="149"/>
      <c r="AM425" s="75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7"/>
      <c r="AZ425" s="75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7"/>
      <c r="BP425" s="75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7"/>
      <c r="CD425" s="149">
        <v>2.36</v>
      </c>
      <c r="CE425" s="149"/>
      <c r="CF425" s="149"/>
      <c r="CG425" s="149"/>
      <c r="CH425" s="149"/>
      <c r="CI425" s="149"/>
      <c r="CJ425" s="149"/>
      <c r="CK425" s="149"/>
      <c r="CL425" s="149"/>
      <c r="CM425" s="149"/>
      <c r="CN425" s="149"/>
      <c r="CO425" s="149"/>
      <c r="CP425" s="149"/>
      <c r="CQ425" s="149"/>
      <c r="CR425" s="149"/>
      <c r="CS425" s="149">
        <v>1.48</v>
      </c>
      <c r="CT425" s="149"/>
      <c r="CU425" s="149"/>
      <c r="CV425" s="149"/>
      <c r="CW425" s="149"/>
      <c r="CX425" s="149"/>
      <c r="CY425" s="149"/>
      <c r="CZ425" s="149"/>
      <c r="DA425" s="149"/>
      <c r="DB425" s="149"/>
      <c r="DC425" s="149"/>
      <c r="DD425" s="149"/>
      <c r="DE425" s="149"/>
      <c r="DF425" s="149"/>
      <c r="DG425" s="149"/>
      <c r="DH425" s="149"/>
      <c r="DI425" s="75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7"/>
      <c r="DZ425" s="75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7"/>
      <c r="EO425" s="75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7"/>
      <c r="FA425" s="149">
        <v>1.48</v>
      </c>
      <c r="FB425" s="149"/>
      <c r="FC425" s="149"/>
      <c r="FD425" s="149"/>
      <c r="FE425" s="149"/>
      <c r="FF425" s="149"/>
      <c r="FG425" s="149"/>
      <c r="FH425" s="149"/>
      <c r="FI425" s="149"/>
      <c r="FJ425" s="149"/>
      <c r="FK425" s="149"/>
      <c r="FL425" s="149"/>
      <c r="FM425" s="149"/>
      <c r="FN425"/>
      <c r="FO425"/>
      <c r="FP425"/>
      <c r="FQ425"/>
      <c r="FR425"/>
      <c r="FS425"/>
      <c r="FT425"/>
      <c r="FU425"/>
      <c r="FV425"/>
      <c r="FW425"/>
      <c r="FX425"/>
      <c r="FY425"/>
    </row>
    <row r="426" spans="1:181" ht="11.25" customHeight="1" hidden="1">
      <c r="A426"/>
      <c r="B426" s="95">
        <v>313131</v>
      </c>
      <c r="C426" s="150">
        <v>2270</v>
      </c>
      <c r="D426" s="150"/>
      <c r="E426" s="150"/>
      <c r="F426" s="150"/>
      <c r="G426" s="150"/>
      <c r="H426" s="146" t="s">
        <v>162</v>
      </c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51">
        <v>88.246</v>
      </c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52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4"/>
      <c r="AZ426" s="52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4"/>
      <c r="BP426" s="52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4"/>
      <c r="CD426" s="151">
        <v>88.246</v>
      </c>
      <c r="CE426" s="151"/>
      <c r="CF426" s="151"/>
      <c r="CG426" s="151"/>
      <c r="CH426" s="151"/>
      <c r="CI426" s="151"/>
      <c r="CJ426" s="151"/>
      <c r="CK426" s="151"/>
      <c r="CL426" s="151"/>
      <c r="CM426" s="151"/>
      <c r="CN426" s="151"/>
      <c r="CO426" s="151"/>
      <c r="CP426" s="151"/>
      <c r="CQ426" s="151"/>
      <c r="CR426" s="151"/>
      <c r="CS426" s="151">
        <v>57.276</v>
      </c>
      <c r="CT426" s="151"/>
      <c r="CU426" s="151"/>
      <c r="CV426" s="151"/>
      <c r="CW426" s="151"/>
      <c r="CX426" s="151"/>
      <c r="CY426" s="151"/>
      <c r="CZ426" s="151"/>
      <c r="DA426" s="151"/>
      <c r="DB426" s="151"/>
      <c r="DC426" s="151"/>
      <c r="DD426" s="151"/>
      <c r="DE426" s="151"/>
      <c r="DF426" s="151"/>
      <c r="DG426" s="151"/>
      <c r="DH426" s="151"/>
      <c r="DI426" s="52"/>
      <c r="DJ426" s="53"/>
      <c r="DK426" s="53"/>
      <c r="DL426" s="53"/>
      <c r="DM426" s="53"/>
      <c r="DN426" s="53"/>
      <c r="DO426" s="53"/>
      <c r="DP426" s="53"/>
      <c r="DQ426" s="53"/>
      <c r="DR426" s="53"/>
      <c r="DS426" s="53"/>
      <c r="DT426" s="53"/>
      <c r="DU426" s="53"/>
      <c r="DV426" s="53"/>
      <c r="DW426" s="53"/>
      <c r="DX426" s="53"/>
      <c r="DY426" s="54"/>
      <c r="DZ426" s="52"/>
      <c r="EA426" s="53"/>
      <c r="EB426" s="53"/>
      <c r="EC426" s="53"/>
      <c r="ED426" s="53"/>
      <c r="EE426" s="53"/>
      <c r="EF426" s="53"/>
      <c r="EG426" s="53"/>
      <c r="EH426" s="53"/>
      <c r="EI426" s="53"/>
      <c r="EJ426" s="53"/>
      <c r="EK426" s="53"/>
      <c r="EL426" s="53"/>
      <c r="EM426" s="53"/>
      <c r="EN426" s="54"/>
      <c r="EO426" s="52"/>
      <c r="EP426" s="53"/>
      <c r="EQ426" s="53"/>
      <c r="ER426" s="53"/>
      <c r="ES426" s="53"/>
      <c r="ET426" s="53"/>
      <c r="EU426" s="53"/>
      <c r="EV426" s="53"/>
      <c r="EW426" s="53"/>
      <c r="EX426" s="53"/>
      <c r="EY426" s="53"/>
      <c r="EZ426" s="54"/>
      <c r="FA426" s="151">
        <v>57.276</v>
      </c>
      <c r="FB426" s="151"/>
      <c r="FC426" s="151"/>
      <c r="FD426" s="151"/>
      <c r="FE426" s="151"/>
      <c r="FF426" s="151"/>
      <c r="FG426" s="151"/>
      <c r="FH426" s="151"/>
      <c r="FI426" s="151"/>
      <c r="FJ426" s="151"/>
      <c r="FK426" s="151"/>
      <c r="FL426" s="151"/>
      <c r="FM426" s="151"/>
      <c r="FN426"/>
      <c r="FO426"/>
      <c r="FP426"/>
      <c r="FQ426"/>
      <c r="FR426"/>
      <c r="FS426"/>
      <c r="FT426"/>
      <c r="FU426"/>
      <c r="FV426"/>
      <c r="FW426"/>
      <c r="FX426"/>
      <c r="FY426"/>
    </row>
    <row r="427" spans="1:181" ht="11.25" customHeight="1" hidden="1">
      <c r="A427"/>
      <c r="B427" s="96">
        <v>313131</v>
      </c>
      <c r="C427" s="148">
        <v>2271</v>
      </c>
      <c r="D427" s="148"/>
      <c r="E427" s="148"/>
      <c r="F427" s="148"/>
      <c r="G427" s="148"/>
      <c r="H427" s="147" t="s">
        <v>43</v>
      </c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9">
        <v>66.272</v>
      </c>
      <c r="Z427" s="149"/>
      <c r="AA427" s="149"/>
      <c r="AB427" s="149"/>
      <c r="AC427" s="149"/>
      <c r="AD427" s="149"/>
      <c r="AE427" s="149"/>
      <c r="AF427" s="149"/>
      <c r="AG427" s="149"/>
      <c r="AH427" s="149"/>
      <c r="AI427" s="149"/>
      <c r="AJ427" s="149"/>
      <c r="AK427" s="149"/>
      <c r="AL427" s="149"/>
      <c r="AM427" s="75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7"/>
      <c r="AZ427" s="75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7"/>
      <c r="BP427" s="75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7"/>
      <c r="CD427" s="149">
        <v>66.272</v>
      </c>
      <c r="CE427" s="149"/>
      <c r="CF427" s="149"/>
      <c r="CG427" s="149"/>
      <c r="CH427" s="149"/>
      <c r="CI427" s="149"/>
      <c r="CJ427" s="149"/>
      <c r="CK427" s="149"/>
      <c r="CL427" s="149"/>
      <c r="CM427" s="149"/>
      <c r="CN427" s="149"/>
      <c r="CO427" s="149"/>
      <c r="CP427" s="149"/>
      <c r="CQ427" s="149"/>
      <c r="CR427" s="149"/>
      <c r="CS427" s="149">
        <v>38.821</v>
      </c>
      <c r="CT427" s="149"/>
      <c r="CU427" s="149"/>
      <c r="CV427" s="149"/>
      <c r="CW427" s="149"/>
      <c r="CX427" s="149"/>
      <c r="CY427" s="149"/>
      <c r="CZ427" s="149"/>
      <c r="DA427" s="149"/>
      <c r="DB427" s="149"/>
      <c r="DC427" s="149"/>
      <c r="DD427" s="149"/>
      <c r="DE427" s="149"/>
      <c r="DF427" s="149"/>
      <c r="DG427" s="149"/>
      <c r="DH427" s="149"/>
      <c r="DI427" s="75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7"/>
      <c r="DZ427" s="75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7"/>
      <c r="EO427" s="75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7"/>
      <c r="FA427" s="149">
        <v>38.821</v>
      </c>
      <c r="FB427" s="149"/>
      <c r="FC427" s="149"/>
      <c r="FD427" s="149"/>
      <c r="FE427" s="149"/>
      <c r="FF427" s="149"/>
      <c r="FG427" s="149"/>
      <c r="FH427" s="149"/>
      <c r="FI427" s="149"/>
      <c r="FJ427" s="149"/>
      <c r="FK427" s="149"/>
      <c r="FL427" s="149"/>
      <c r="FM427" s="149"/>
      <c r="FN427"/>
      <c r="FO427"/>
      <c r="FP427"/>
      <c r="FQ427"/>
      <c r="FR427"/>
      <c r="FS427"/>
      <c r="FT427"/>
      <c r="FU427"/>
      <c r="FV427"/>
      <c r="FW427"/>
      <c r="FX427"/>
      <c r="FY427"/>
    </row>
    <row r="428" spans="1:181" ht="11.25" customHeight="1" hidden="1">
      <c r="A428"/>
      <c r="B428" s="96">
        <v>313131</v>
      </c>
      <c r="C428" s="148">
        <v>2272</v>
      </c>
      <c r="D428" s="148"/>
      <c r="E428" s="148"/>
      <c r="F428" s="148"/>
      <c r="G428" s="148"/>
      <c r="H428" s="147" t="s">
        <v>44</v>
      </c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9">
        <v>4.008</v>
      </c>
      <c r="Z428" s="149"/>
      <c r="AA428" s="149"/>
      <c r="AB428" s="149"/>
      <c r="AC428" s="149"/>
      <c r="AD428" s="149"/>
      <c r="AE428" s="149"/>
      <c r="AF428" s="149"/>
      <c r="AG428" s="149"/>
      <c r="AH428" s="149"/>
      <c r="AI428" s="149"/>
      <c r="AJ428" s="149"/>
      <c r="AK428" s="149"/>
      <c r="AL428" s="149"/>
      <c r="AM428" s="75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7"/>
      <c r="AZ428" s="75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7"/>
      <c r="BP428" s="75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7"/>
      <c r="CD428" s="149">
        <v>4.008</v>
      </c>
      <c r="CE428" s="149"/>
      <c r="CF428" s="149"/>
      <c r="CG428" s="149"/>
      <c r="CH428" s="149"/>
      <c r="CI428" s="149"/>
      <c r="CJ428" s="149"/>
      <c r="CK428" s="149"/>
      <c r="CL428" s="149"/>
      <c r="CM428" s="149"/>
      <c r="CN428" s="149"/>
      <c r="CO428" s="149"/>
      <c r="CP428" s="149"/>
      <c r="CQ428" s="149"/>
      <c r="CR428" s="149"/>
      <c r="CS428" s="149">
        <v>1.253</v>
      </c>
      <c r="CT428" s="149"/>
      <c r="CU428" s="149"/>
      <c r="CV428" s="149"/>
      <c r="CW428" s="149"/>
      <c r="CX428" s="149"/>
      <c r="CY428" s="149"/>
      <c r="CZ428" s="149"/>
      <c r="DA428" s="149"/>
      <c r="DB428" s="149"/>
      <c r="DC428" s="149"/>
      <c r="DD428" s="149"/>
      <c r="DE428" s="149"/>
      <c r="DF428" s="149"/>
      <c r="DG428" s="149"/>
      <c r="DH428" s="149"/>
      <c r="DI428" s="75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7"/>
      <c r="DZ428" s="75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7"/>
      <c r="EO428" s="75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7"/>
      <c r="FA428" s="149">
        <v>1.253</v>
      </c>
      <c r="FB428" s="149"/>
      <c r="FC428" s="149"/>
      <c r="FD428" s="149"/>
      <c r="FE428" s="149"/>
      <c r="FF428" s="149"/>
      <c r="FG428" s="149"/>
      <c r="FH428" s="149"/>
      <c r="FI428" s="149"/>
      <c r="FJ428" s="149"/>
      <c r="FK428" s="149"/>
      <c r="FL428" s="149"/>
      <c r="FM428" s="149"/>
      <c r="FN428"/>
      <c r="FO428"/>
      <c r="FP428"/>
      <c r="FQ428"/>
      <c r="FR428"/>
      <c r="FS428"/>
      <c r="FT428"/>
      <c r="FU428"/>
      <c r="FV428"/>
      <c r="FW428"/>
      <c r="FX428"/>
      <c r="FY428"/>
    </row>
    <row r="429" spans="1:181" ht="11.25" customHeight="1" hidden="1">
      <c r="A429"/>
      <c r="B429" s="96">
        <v>313131</v>
      </c>
      <c r="C429" s="148">
        <v>2273</v>
      </c>
      <c r="D429" s="148"/>
      <c r="E429" s="148"/>
      <c r="F429" s="148"/>
      <c r="G429" s="148"/>
      <c r="H429" s="147" t="s">
        <v>45</v>
      </c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9">
        <v>17.966</v>
      </c>
      <c r="Z429" s="149"/>
      <c r="AA429" s="149"/>
      <c r="AB429" s="149"/>
      <c r="AC429" s="149"/>
      <c r="AD429" s="149"/>
      <c r="AE429" s="149"/>
      <c r="AF429" s="149"/>
      <c r="AG429" s="149"/>
      <c r="AH429" s="149"/>
      <c r="AI429" s="149"/>
      <c r="AJ429" s="149"/>
      <c r="AK429" s="149"/>
      <c r="AL429" s="149"/>
      <c r="AM429" s="75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7"/>
      <c r="AZ429" s="75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7"/>
      <c r="BP429" s="75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7"/>
      <c r="CD429" s="149">
        <v>17.966</v>
      </c>
      <c r="CE429" s="149"/>
      <c r="CF429" s="149"/>
      <c r="CG429" s="149"/>
      <c r="CH429" s="149"/>
      <c r="CI429" s="149"/>
      <c r="CJ429" s="149"/>
      <c r="CK429" s="149"/>
      <c r="CL429" s="149"/>
      <c r="CM429" s="149"/>
      <c r="CN429" s="149"/>
      <c r="CO429" s="149"/>
      <c r="CP429" s="149"/>
      <c r="CQ429" s="149"/>
      <c r="CR429" s="149"/>
      <c r="CS429" s="149">
        <v>17.202</v>
      </c>
      <c r="CT429" s="149"/>
      <c r="CU429" s="149"/>
      <c r="CV429" s="149"/>
      <c r="CW429" s="149"/>
      <c r="CX429" s="149"/>
      <c r="CY429" s="149"/>
      <c r="CZ429" s="149"/>
      <c r="DA429" s="149"/>
      <c r="DB429" s="149"/>
      <c r="DC429" s="149"/>
      <c r="DD429" s="149"/>
      <c r="DE429" s="149"/>
      <c r="DF429" s="149"/>
      <c r="DG429" s="149"/>
      <c r="DH429" s="149"/>
      <c r="DI429" s="75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7"/>
      <c r="DZ429" s="75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7"/>
      <c r="EO429" s="75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7"/>
      <c r="FA429" s="149">
        <v>17.202</v>
      </c>
      <c r="FB429" s="149"/>
      <c r="FC429" s="149"/>
      <c r="FD429" s="149"/>
      <c r="FE429" s="149"/>
      <c r="FF429" s="149"/>
      <c r="FG429" s="149"/>
      <c r="FH429" s="149"/>
      <c r="FI429" s="149"/>
      <c r="FJ429" s="149"/>
      <c r="FK429" s="149"/>
      <c r="FL429" s="149"/>
      <c r="FM429" s="149"/>
      <c r="FN429"/>
      <c r="FO429"/>
      <c r="FP429"/>
      <c r="FQ429"/>
      <c r="FR429"/>
      <c r="FS429"/>
      <c r="FT429"/>
      <c r="FU429"/>
      <c r="FV429"/>
      <c r="FW429"/>
      <c r="FX429"/>
      <c r="FY429"/>
    </row>
    <row r="430" spans="1:181" ht="11.25" customHeight="1" hidden="1">
      <c r="A430"/>
      <c r="B430" s="96">
        <v>313131</v>
      </c>
      <c r="C430" s="148">
        <v>2800</v>
      </c>
      <c r="D430" s="148"/>
      <c r="E430" s="148"/>
      <c r="F430" s="148"/>
      <c r="G430" s="148"/>
      <c r="H430" s="147" t="s">
        <v>46</v>
      </c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9">
        <v>9.337</v>
      </c>
      <c r="Z430" s="149"/>
      <c r="AA430" s="149"/>
      <c r="AB430" s="149"/>
      <c r="AC430" s="149"/>
      <c r="AD430" s="149"/>
      <c r="AE430" s="149"/>
      <c r="AF430" s="149"/>
      <c r="AG430" s="149"/>
      <c r="AH430" s="149"/>
      <c r="AI430" s="149"/>
      <c r="AJ430" s="149"/>
      <c r="AK430" s="149"/>
      <c r="AL430" s="149"/>
      <c r="AM430" s="75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7"/>
      <c r="AZ430" s="75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7"/>
      <c r="BP430" s="75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7"/>
      <c r="CD430" s="149">
        <v>9.337</v>
      </c>
      <c r="CE430" s="149"/>
      <c r="CF430" s="149"/>
      <c r="CG430" s="149"/>
      <c r="CH430" s="149"/>
      <c r="CI430" s="149"/>
      <c r="CJ430" s="149"/>
      <c r="CK430" s="149"/>
      <c r="CL430" s="149"/>
      <c r="CM430" s="149"/>
      <c r="CN430" s="149"/>
      <c r="CO430" s="149"/>
      <c r="CP430" s="149"/>
      <c r="CQ430" s="149"/>
      <c r="CR430" s="149"/>
      <c r="CS430" s="75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7"/>
      <c r="DI430" s="75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7"/>
      <c r="DZ430" s="75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7"/>
      <c r="EO430" s="75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7"/>
      <c r="FA430" s="75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7"/>
      <c r="FN430"/>
      <c r="FO430"/>
      <c r="FP430"/>
      <c r="FQ430"/>
      <c r="FR430"/>
      <c r="FS430"/>
      <c r="FT430"/>
      <c r="FU430"/>
      <c r="FV430"/>
      <c r="FW430"/>
      <c r="FX430"/>
      <c r="FY430"/>
    </row>
    <row r="431" spans="1:181" ht="11.25" customHeight="1" hidden="1">
      <c r="A431"/>
      <c r="B431" s="95">
        <v>313131</v>
      </c>
      <c r="C431" s="150">
        <v>3000</v>
      </c>
      <c r="D431" s="150"/>
      <c r="E431" s="150"/>
      <c r="F431" s="150"/>
      <c r="G431" s="150"/>
      <c r="H431" s="146" t="s">
        <v>163</v>
      </c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51">
        <v>852.9</v>
      </c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52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4"/>
      <c r="AZ431" s="52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4"/>
      <c r="BP431" s="52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4"/>
      <c r="CD431" s="151">
        <v>852.9</v>
      </c>
      <c r="CE431" s="151"/>
      <c r="CF431" s="151"/>
      <c r="CG431" s="151"/>
      <c r="CH431" s="151"/>
      <c r="CI431" s="151"/>
      <c r="CJ431" s="151"/>
      <c r="CK431" s="151"/>
      <c r="CL431" s="151"/>
      <c r="CM431" s="151"/>
      <c r="CN431" s="151"/>
      <c r="CO431" s="151"/>
      <c r="CP431" s="151"/>
      <c r="CQ431" s="151"/>
      <c r="CR431" s="151"/>
      <c r="CS431" s="52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  <c r="DG431" s="53"/>
      <c r="DH431" s="54"/>
      <c r="DI431" s="52"/>
      <c r="DJ431" s="53"/>
      <c r="DK431" s="53"/>
      <c r="DL431" s="53"/>
      <c r="DM431" s="53"/>
      <c r="DN431" s="53"/>
      <c r="DO431" s="53"/>
      <c r="DP431" s="53"/>
      <c r="DQ431" s="53"/>
      <c r="DR431" s="53"/>
      <c r="DS431" s="53"/>
      <c r="DT431" s="53"/>
      <c r="DU431" s="53"/>
      <c r="DV431" s="53"/>
      <c r="DW431" s="53"/>
      <c r="DX431" s="53"/>
      <c r="DY431" s="54"/>
      <c r="DZ431" s="52"/>
      <c r="EA431" s="53"/>
      <c r="EB431" s="53"/>
      <c r="EC431" s="53"/>
      <c r="ED431" s="53"/>
      <c r="EE431" s="53"/>
      <c r="EF431" s="53"/>
      <c r="EG431" s="53"/>
      <c r="EH431" s="53"/>
      <c r="EI431" s="53"/>
      <c r="EJ431" s="53"/>
      <c r="EK431" s="53"/>
      <c r="EL431" s="53"/>
      <c r="EM431" s="53"/>
      <c r="EN431" s="54"/>
      <c r="EO431" s="52"/>
      <c r="EP431" s="53"/>
      <c r="EQ431" s="53"/>
      <c r="ER431" s="53"/>
      <c r="ES431" s="53"/>
      <c r="ET431" s="53"/>
      <c r="EU431" s="53"/>
      <c r="EV431" s="53"/>
      <c r="EW431" s="53"/>
      <c r="EX431" s="53"/>
      <c r="EY431" s="53"/>
      <c r="EZ431" s="54"/>
      <c r="FA431" s="52"/>
      <c r="FB431" s="53"/>
      <c r="FC431" s="53"/>
      <c r="FD431" s="53"/>
      <c r="FE431" s="53"/>
      <c r="FF431" s="53"/>
      <c r="FG431" s="53"/>
      <c r="FH431" s="53"/>
      <c r="FI431" s="53"/>
      <c r="FJ431" s="53"/>
      <c r="FK431" s="53"/>
      <c r="FL431" s="53"/>
      <c r="FM431" s="54"/>
      <c r="FN431"/>
      <c r="FO431"/>
      <c r="FP431"/>
      <c r="FQ431"/>
      <c r="FR431"/>
      <c r="FS431"/>
      <c r="FT431"/>
      <c r="FU431"/>
      <c r="FV431"/>
      <c r="FW431"/>
      <c r="FX431"/>
      <c r="FY431"/>
    </row>
    <row r="432" spans="1:181" ht="11.25" customHeight="1" hidden="1">
      <c r="A432"/>
      <c r="B432" s="95">
        <v>313131</v>
      </c>
      <c r="C432" s="150">
        <v>3100</v>
      </c>
      <c r="D432" s="150"/>
      <c r="E432" s="150"/>
      <c r="F432" s="150"/>
      <c r="G432" s="150"/>
      <c r="H432" s="146" t="s">
        <v>164</v>
      </c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51">
        <v>852.9</v>
      </c>
      <c r="Z432" s="151"/>
      <c r="AA432" s="151"/>
      <c r="AB432" s="151"/>
      <c r="AC432" s="151"/>
      <c r="AD432" s="151"/>
      <c r="AE432" s="151"/>
      <c r="AF432" s="151"/>
      <c r="AG432" s="151"/>
      <c r="AH432" s="151"/>
      <c r="AI432" s="151"/>
      <c r="AJ432" s="151"/>
      <c r="AK432" s="151"/>
      <c r="AL432" s="151"/>
      <c r="AM432" s="52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4"/>
      <c r="AZ432" s="52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4"/>
      <c r="BP432" s="52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4"/>
      <c r="CD432" s="151">
        <v>852.9</v>
      </c>
      <c r="CE432" s="151"/>
      <c r="CF432" s="151"/>
      <c r="CG432" s="151"/>
      <c r="CH432" s="151"/>
      <c r="CI432" s="151"/>
      <c r="CJ432" s="151"/>
      <c r="CK432" s="151"/>
      <c r="CL432" s="151"/>
      <c r="CM432" s="151"/>
      <c r="CN432" s="151"/>
      <c r="CO432" s="151"/>
      <c r="CP432" s="151"/>
      <c r="CQ432" s="151"/>
      <c r="CR432" s="151"/>
      <c r="CS432" s="52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  <c r="DG432" s="53"/>
      <c r="DH432" s="54"/>
      <c r="DI432" s="52"/>
      <c r="DJ432" s="53"/>
      <c r="DK432" s="53"/>
      <c r="DL432" s="53"/>
      <c r="DM432" s="53"/>
      <c r="DN432" s="53"/>
      <c r="DO432" s="53"/>
      <c r="DP432" s="53"/>
      <c r="DQ432" s="53"/>
      <c r="DR432" s="53"/>
      <c r="DS432" s="53"/>
      <c r="DT432" s="53"/>
      <c r="DU432" s="53"/>
      <c r="DV432" s="53"/>
      <c r="DW432" s="53"/>
      <c r="DX432" s="53"/>
      <c r="DY432" s="54"/>
      <c r="DZ432" s="52"/>
      <c r="EA432" s="53"/>
      <c r="EB432" s="53"/>
      <c r="EC432" s="53"/>
      <c r="ED432" s="53"/>
      <c r="EE432" s="53"/>
      <c r="EF432" s="53"/>
      <c r="EG432" s="53"/>
      <c r="EH432" s="53"/>
      <c r="EI432" s="53"/>
      <c r="EJ432" s="53"/>
      <c r="EK432" s="53"/>
      <c r="EL432" s="53"/>
      <c r="EM432" s="53"/>
      <c r="EN432" s="54"/>
      <c r="EO432" s="52"/>
      <c r="EP432" s="53"/>
      <c r="EQ432" s="53"/>
      <c r="ER432" s="53"/>
      <c r="ES432" s="53"/>
      <c r="ET432" s="53"/>
      <c r="EU432" s="53"/>
      <c r="EV432" s="53"/>
      <c r="EW432" s="53"/>
      <c r="EX432" s="53"/>
      <c r="EY432" s="53"/>
      <c r="EZ432" s="54"/>
      <c r="FA432" s="52"/>
      <c r="FB432" s="53"/>
      <c r="FC432" s="53"/>
      <c r="FD432" s="53"/>
      <c r="FE432" s="53"/>
      <c r="FF432" s="53"/>
      <c r="FG432" s="53"/>
      <c r="FH432" s="53"/>
      <c r="FI432" s="53"/>
      <c r="FJ432" s="53"/>
      <c r="FK432" s="53"/>
      <c r="FL432" s="53"/>
      <c r="FM432" s="54"/>
      <c r="FN432"/>
      <c r="FO432"/>
      <c r="FP432"/>
      <c r="FQ432"/>
      <c r="FR432"/>
      <c r="FS432"/>
      <c r="FT432"/>
      <c r="FU432"/>
      <c r="FV432"/>
      <c r="FW432"/>
      <c r="FX432"/>
      <c r="FY432"/>
    </row>
    <row r="433" spans="1:181" ht="11.25" customHeight="1" hidden="1">
      <c r="A433"/>
      <c r="B433" s="95">
        <v>313131</v>
      </c>
      <c r="C433" s="150">
        <v>3130</v>
      </c>
      <c r="D433" s="150"/>
      <c r="E433" s="150"/>
      <c r="F433" s="150"/>
      <c r="G433" s="150"/>
      <c r="H433" s="146" t="s">
        <v>165</v>
      </c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51">
        <v>852.9</v>
      </c>
      <c r="Z433" s="151"/>
      <c r="AA433" s="151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  <c r="AM433" s="52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4"/>
      <c r="AZ433" s="52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4"/>
      <c r="BP433" s="52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4"/>
      <c r="CD433" s="151">
        <v>852.9</v>
      </c>
      <c r="CE433" s="151"/>
      <c r="CF433" s="151"/>
      <c r="CG433" s="151"/>
      <c r="CH433" s="151"/>
      <c r="CI433" s="151"/>
      <c r="CJ433" s="151"/>
      <c r="CK433" s="151"/>
      <c r="CL433" s="151"/>
      <c r="CM433" s="151"/>
      <c r="CN433" s="151"/>
      <c r="CO433" s="151"/>
      <c r="CP433" s="151"/>
      <c r="CQ433" s="151"/>
      <c r="CR433" s="151"/>
      <c r="CS433" s="52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  <c r="DG433" s="53"/>
      <c r="DH433" s="54"/>
      <c r="DI433" s="52"/>
      <c r="DJ433" s="53"/>
      <c r="DK433" s="53"/>
      <c r="DL433" s="53"/>
      <c r="DM433" s="53"/>
      <c r="DN433" s="53"/>
      <c r="DO433" s="53"/>
      <c r="DP433" s="53"/>
      <c r="DQ433" s="53"/>
      <c r="DR433" s="53"/>
      <c r="DS433" s="53"/>
      <c r="DT433" s="53"/>
      <c r="DU433" s="53"/>
      <c r="DV433" s="53"/>
      <c r="DW433" s="53"/>
      <c r="DX433" s="53"/>
      <c r="DY433" s="54"/>
      <c r="DZ433" s="52"/>
      <c r="EA433" s="53"/>
      <c r="EB433" s="53"/>
      <c r="EC433" s="53"/>
      <c r="ED433" s="53"/>
      <c r="EE433" s="53"/>
      <c r="EF433" s="53"/>
      <c r="EG433" s="53"/>
      <c r="EH433" s="53"/>
      <c r="EI433" s="53"/>
      <c r="EJ433" s="53"/>
      <c r="EK433" s="53"/>
      <c r="EL433" s="53"/>
      <c r="EM433" s="53"/>
      <c r="EN433" s="54"/>
      <c r="EO433" s="52"/>
      <c r="EP433" s="53"/>
      <c r="EQ433" s="53"/>
      <c r="ER433" s="53"/>
      <c r="ES433" s="53"/>
      <c r="ET433" s="53"/>
      <c r="EU433" s="53"/>
      <c r="EV433" s="53"/>
      <c r="EW433" s="53"/>
      <c r="EX433" s="53"/>
      <c r="EY433" s="53"/>
      <c r="EZ433" s="54"/>
      <c r="FA433" s="52"/>
      <c r="FB433" s="53"/>
      <c r="FC433" s="53"/>
      <c r="FD433" s="53"/>
      <c r="FE433" s="53"/>
      <c r="FF433" s="53"/>
      <c r="FG433" s="53"/>
      <c r="FH433" s="53"/>
      <c r="FI433" s="53"/>
      <c r="FJ433" s="53"/>
      <c r="FK433" s="53"/>
      <c r="FL433" s="53"/>
      <c r="FM433" s="54"/>
      <c r="FN433"/>
      <c r="FO433"/>
      <c r="FP433"/>
      <c r="FQ433"/>
      <c r="FR433"/>
      <c r="FS433"/>
      <c r="FT433"/>
      <c r="FU433"/>
      <c r="FV433"/>
      <c r="FW433"/>
      <c r="FX433"/>
      <c r="FY433"/>
    </row>
    <row r="434" spans="1:181" ht="11.25" customHeight="1" hidden="1">
      <c r="A434"/>
      <c r="B434" s="96">
        <v>313131</v>
      </c>
      <c r="C434" s="148">
        <v>3132</v>
      </c>
      <c r="D434" s="148"/>
      <c r="E434" s="148"/>
      <c r="F434" s="148"/>
      <c r="G434" s="148"/>
      <c r="H434" s="147" t="s">
        <v>47</v>
      </c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9">
        <v>852.9</v>
      </c>
      <c r="Z434" s="149"/>
      <c r="AA434" s="149"/>
      <c r="AB434" s="149"/>
      <c r="AC434" s="149"/>
      <c r="AD434" s="149"/>
      <c r="AE434" s="149"/>
      <c r="AF434" s="149"/>
      <c r="AG434" s="149"/>
      <c r="AH434" s="149"/>
      <c r="AI434" s="149"/>
      <c r="AJ434" s="149"/>
      <c r="AK434" s="149"/>
      <c r="AL434" s="149"/>
      <c r="AM434" s="75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7"/>
      <c r="AZ434" s="75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7"/>
      <c r="BP434" s="75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7"/>
      <c r="CD434" s="149">
        <v>852.9</v>
      </c>
      <c r="CE434" s="149"/>
      <c r="CF434" s="149"/>
      <c r="CG434" s="149"/>
      <c r="CH434" s="149"/>
      <c r="CI434" s="149"/>
      <c r="CJ434" s="149"/>
      <c r="CK434" s="149"/>
      <c r="CL434" s="149"/>
      <c r="CM434" s="149"/>
      <c r="CN434" s="149"/>
      <c r="CO434" s="149"/>
      <c r="CP434" s="149"/>
      <c r="CQ434" s="149"/>
      <c r="CR434" s="149"/>
      <c r="CS434" s="75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7"/>
      <c r="DI434" s="75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7"/>
      <c r="DZ434" s="75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7"/>
      <c r="EO434" s="75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7"/>
      <c r="FA434" s="75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7"/>
      <c r="FN434"/>
      <c r="FO434"/>
      <c r="FP434"/>
      <c r="FQ434"/>
      <c r="FR434"/>
      <c r="FS434"/>
      <c r="FT434"/>
      <c r="FU434"/>
      <c r="FV434"/>
      <c r="FW434"/>
      <c r="FX434"/>
      <c r="FY434"/>
    </row>
    <row r="435" spans="1:181" ht="11.25" customHeight="1" hidden="1">
      <c r="A435"/>
      <c r="B435" s="95">
        <v>313132</v>
      </c>
      <c r="C435" s="150">
        <v>2000</v>
      </c>
      <c r="D435" s="150"/>
      <c r="E435" s="150"/>
      <c r="F435" s="150"/>
      <c r="G435" s="150"/>
      <c r="H435" s="146" t="s">
        <v>158</v>
      </c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51">
        <v>5.6</v>
      </c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52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4"/>
      <c r="AZ435" s="52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4"/>
      <c r="BP435" s="52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4"/>
      <c r="CD435" s="151">
        <v>5.6</v>
      </c>
      <c r="CE435" s="151"/>
      <c r="CF435" s="151"/>
      <c r="CG435" s="151"/>
      <c r="CH435" s="151"/>
      <c r="CI435" s="151"/>
      <c r="CJ435" s="151"/>
      <c r="CK435" s="151"/>
      <c r="CL435" s="151"/>
      <c r="CM435" s="151"/>
      <c r="CN435" s="151"/>
      <c r="CO435" s="151"/>
      <c r="CP435" s="151"/>
      <c r="CQ435" s="151"/>
      <c r="CR435" s="151"/>
      <c r="CS435" s="151">
        <v>20</v>
      </c>
      <c r="CT435" s="151"/>
      <c r="CU435" s="151"/>
      <c r="CV435" s="151"/>
      <c r="CW435" s="151"/>
      <c r="CX435" s="151"/>
      <c r="CY435" s="151"/>
      <c r="CZ435" s="151"/>
      <c r="DA435" s="151"/>
      <c r="DB435" s="151"/>
      <c r="DC435" s="151"/>
      <c r="DD435" s="151"/>
      <c r="DE435" s="151"/>
      <c r="DF435" s="151"/>
      <c r="DG435" s="151"/>
      <c r="DH435" s="151"/>
      <c r="DI435" s="52"/>
      <c r="DJ435" s="53"/>
      <c r="DK435" s="53"/>
      <c r="DL435" s="53"/>
      <c r="DM435" s="53"/>
      <c r="DN435" s="53"/>
      <c r="DO435" s="53"/>
      <c r="DP435" s="53"/>
      <c r="DQ435" s="53"/>
      <c r="DR435" s="53"/>
      <c r="DS435" s="53"/>
      <c r="DT435" s="53"/>
      <c r="DU435" s="53"/>
      <c r="DV435" s="53"/>
      <c r="DW435" s="53"/>
      <c r="DX435" s="53"/>
      <c r="DY435" s="54"/>
      <c r="DZ435" s="52"/>
      <c r="EA435" s="53"/>
      <c r="EB435" s="53"/>
      <c r="EC435" s="53"/>
      <c r="ED435" s="53"/>
      <c r="EE435" s="53"/>
      <c r="EF435" s="53"/>
      <c r="EG435" s="53"/>
      <c r="EH435" s="53"/>
      <c r="EI435" s="53"/>
      <c r="EJ435" s="53"/>
      <c r="EK435" s="53"/>
      <c r="EL435" s="53"/>
      <c r="EM435" s="53"/>
      <c r="EN435" s="54"/>
      <c r="EO435" s="52"/>
      <c r="EP435" s="53"/>
      <c r="EQ435" s="53"/>
      <c r="ER435" s="53"/>
      <c r="ES435" s="53"/>
      <c r="ET435" s="53"/>
      <c r="EU435" s="53"/>
      <c r="EV435" s="53"/>
      <c r="EW435" s="53"/>
      <c r="EX435" s="53"/>
      <c r="EY435" s="53"/>
      <c r="EZ435" s="54"/>
      <c r="FA435" s="151">
        <v>20</v>
      </c>
      <c r="FB435" s="151"/>
      <c r="FC435" s="151"/>
      <c r="FD435" s="151"/>
      <c r="FE435" s="151"/>
      <c r="FF435" s="151"/>
      <c r="FG435" s="151"/>
      <c r="FH435" s="151"/>
      <c r="FI435" s="151"/>
      <c r="FJ435" s="151"/>
      <c r="FK435" s="151"/>
      <c r="FL435" s="151"/>
      <c r="FM435" s="151"/>
      <c r="FN435"/>
      <c r="FO435"/>
      <c r="FP435"/>
      <c r="FQ435"/>
      <c r="FR435"/>
      <c r="FS435"/>
      <c r="FT435"/>
      <c r="FU435"/>
      <c r="FV435"/>
      <c r="FW435"/>
      <c r="FX435"/>
      <c r="FY435"/>
    </row>
    <row r="436" spans="1:181" ht="11.25" customHeight="1" hidden="1">
      <c r="A436"/>
      <c r="B436" s="95">
        <v>313132</v>
      </c>
      <c r="C436" s="150">
        <v>2200</v>
      </c>
      <c r="D436" s="150"/>
      <c r="E436" s="150"/>
      <c r="F436" s="150"/>
      <c r="G436" s="150"/>
      <c r="H436" s="146" t="s">
        <v>161</v>
      </c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51">
        <v>5.6</v>
      </c>
      <c r="Z436" s="151"/>
      <c r="AA436" s="151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  <c r="AM436" s="52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4"/>
      <c r="AZ436" s="52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4"/>
      <c r="BP436" s="52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4"/>
      <c r="CD436" s="151">
        <v>5.6</v>
      </c>
      <c r="CE436" s="151"/>
      <c r="CF436" s="151"/>
      <c r="CG436" s="151"/>
      <c r="CH436" s="151"/>
      <c r="CI436" s="151"/>
      <c r="CJ436" s="151"/>
      <c r="CK436" s="151"/>
      <c r="CL436" s="151"/>
      <c r="CM436" s="151"/>
      <c r="CN436" s="151"/>
      <c r="CO436" s="151"/>
      <c r="CP436" s="151"/>
      <c r="CQ436" s="151"/>
      <c r="CR436" s="151"/>
      <c r="CS436" s="151">
        <v>20</v>
      </c>
      <c r="CT436" s="151"/>
      <c r="CU436" s="151"/>
      <c r="CV436" s="151"/>
      <c r="CW436" s="151"/>
      <c r="CX436" s="151"/>
      <c r="CY436" s="151"/>
      <c r="CZ436" s="151"/>
      <c r="DA436" s="151"/>
      <c r="DB436" s="151"/>
      <c r="DC436" s="151"/>
      <c r="DD436" s="151"/>
      <c r="DE436" s="151"/>
      <c r="DF436" s="151"/>
      <c r="DG436" s="151"/>
      <c r="DH436" s="151"/>
      <c r="DI436" s="52"/>
      <c r="DJ436" s="53"/>
      <c r="DK436" s="53"/>
      <c r="DL436" s="53"/>
      <c r="DM436" s="53"/>
      <c r="DN436" s="53"/>
      <c r="DO436" s="53"/>
      <c r="DP436" s="53"/>
      <c r="DQ436" s="53"/>
      <c r="DR436" s="53"/>
      <c r="DS436" s="53"/>
      <c r="DT436" s="53"/>
      <c r="DU436" s="53"/>
      <c r="DV436" s="53"/>
      <c r="DW436" s="53"/>
      <c r="DX436" s="53"/>
      <c r="DY436" s="54"/>
      <c r="DZ436" s="52"/>
      <c r="EA436" s="53"/>
      <c r="EB436" s="53"/>
      <c r="EC436" s="53"/>
      <c r="ED436" s="53"/>
      <c r="EE436" s="53"/>
      <c r="EF436" s="53"/>
      <c r="EG436" s="53"/>
      <c r="EH436" s="53"/>
      <c r="EI436" s="53"/>
      <c r="EJ436" s="53"/>
      <c r="EK436" s="53"/>
      <c r="EL436" s="53"/>
      <c r="EM436" s="53"/>
      <c r="EN436" s="54"/>
      <c r="EO436" s="52"/>
      <c r="EP436" s="53"/>
      <c r="EQ436" s="53"/>
      <c r="ER436" s="53"/>
      <c r="ES436" s="53"/>
      <c r="ET436" s="53"/>
      <c r="EU436" s="53"/>
      <c r="EV436" s="53"/>
      <c r="EW436" s="53"/>
      <c r="EX436" s="53"/>
      <c r="EY436" s="53"/>
      <c r="EZ436" s="54"/>
      <c r="FA436" s="151">
        <v>20</v>
      </c>
      <c r="FB436" s="151"/>
      <c r="FC436" s="151"/>
      <c r="FD436" s="151"/>
      <c r="FE436" s="151"/>
      <c r="FF436" s="151"/>
      <c r="FG436" s="151"/>
      <c r="FH436" s="151"/>
      <c r="FI436" s="151"/>
      <c r="FJ436" s="151"/>
      <c r="FK436" s="151"/>
      <c r="FL436" s="151"/>
      <c r="FM436" s="151"/>
      <c r="FN436"/>
      <c r="FO436"/>
      <c r="FP436"/>
      <c r="FQ436"/>
      <c r="FR436"/>
      <c r="FS436"/>
      <c r="FT436"/>
      <c r="FU436"/>
      <c r="FV436"/>
      <c r="FW436"/>
      <c r="FX436"/>
      <c r="FY436"/>
    </row>
    <row r="437" spans="1:181" ht="11.25" customHeight="1" hidden="1">
      <c r="A437"/>
      <c r="B437" s="96">
        <v>313132</v>
      </c>
      <c r="C437" s="148">
        <v>2210</v>
      </c>
      <c r="D437" s="148"/>
      <c r="E437" s="148"/>
      <c r="F437" s="148"/>
      <c r="G437" s="148"/>
      <c r="H437" s="147" t="s">
        <v>35</v>
      </c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9">
        <v>5.6</v>
      </c>
      <c r="Z437" s="149"/>
      <c r="AA437" s="149"/>
      <c r="AB437" s="149"/>
      <c r="AC437" s="149"/>
      <c r="AD437" s="149"/>
      <c r="AE437" s="149"/>
      <c r="AF437" s="149"/>
      <c r="AG437" s="149"/>
      <c r="AH437" s="149"/>
      <c r="AI437" s="149"/>
      <c r="AJ437" s="149"/>
      <c r="AK437" s="149"/>
      <c r="AL437" s="149"/>
      <c r="AM437" s="75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7"/>
      <c r="AZ437" s="75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7"/>
      <c r="BP437" s="75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7"/>
      <c r="CD437" s="149">
        <v>5.6</v>
      </c>
      <c r="CE437" s="149"/>
      <c r="CF437" s="149"/>
      <c r="CG437" s="149"/>
      <c r="CH437" s="149"/>
      <c r="CI437" s="149"/>
      <c r="CJ437" s="149"/>
      <c r="CK437" s="149"/>
      <c r="CL437" s="149"/>
      <c r="CM437" s="149"/>
      <c r="CN437" s="149"/>
      <c r="CO437" s="149"/>
      <c r="CP437" s="149"/>
      <c r="CQ437" s="149"/>
      <c r="CR437" s="149"/>
      <c r="CS437" s="149">
        <v>20</v>
      </c>
      <c r="CT437" s="149"/>
      <c r="CU437" s="149"/>
      <c r="CV437" s="149"/>
      <c r="CW437" s="149"/>
      <c r="CX437" s="149"/>
      <c r="CY437" s="149"/>
      <c r="CZ437" s="149"/>
      <c r="DA437" s="149"/>
      <c r="DB437" s="149"/>
      <c r="DC437" s="149"/>
      <c r="DD437" s="149"/>
      <c r="DE437" s="149"/>
      <c r="DF437" s="149"/>
      <c r="DG437" s="149"/>
      <c r="DH437" s="149"/>
      <c r="DI437" s="75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7"/>
      <c r="DZ437" s="75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7"/>
      <c r="EO437" s="75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7"/>
      <c r="FA437" s="149">
        <v>20</v>
      </c>
      <c r="FB437" s="149"/>
      <c r="FC437" s="149"/>
      <c r="FD437" s="149"/>
      <c r="FE437" s="149"/>
      <c r="FF437" s="149"/>
      <c r="FG437" s="149"/>
      <c r="FH437" s="149"/>
      <c r="FI437" s="149"/>
      <c r="FJ437" s="149"/>
      <c r="FK437" s="149"/>
      <c r="FL437" s="149"/>
      <c r="FM437" s="149"/>
      <c r="FN437"/>
      <c r="FO437"/>
      <c r="FP437"/>
      <c r="FQ437"/>
      <c r="FR437"/>
      <c r="FS437"/>
      <c r="FT437"/>
      <c r="FU437"/>
      <c r="FV437"/>
      <c r="FW437"/>
      <c r="FX437"/>
      <c r="FY437"/>
    </row>
    <row r="438" spans="1:181" ht="11.25" customHeight="1" hidden="1">
      <c r="A438"/>
      <c r="B438" s="95">
        <v>313133</v>
      </c>
      <c r="C438" s="150">
        <v>2000</v>
      </c>
      <c r="D438" s="150"/>
      <c r="E438" s="150"/>
      <c r="F438" s="150"/>
      <c r="G438" s="150"/>
      <c r="H438" s="146" t="s">
        <v>158</v>
      </c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51">
        <v>33.6</v>
      </c>
      <c r="Z438" s="151"/>
      <c r="AA438" s="151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  <c r="AM438" s="52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4"/>
      <c r="AZ438" s="52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4"/>
      <c r="BP438" s="52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4"/>
      <c r="CD438" s="151">
        <v>33.6</v>
      </c>
      <c r="CE438" s="151"/>
      <c r="CF438" s="151"/>
      <c r="CG438" s="151"/>
      <c r="CH438" s="151"/>
      <c r="CI438" s="151"/>
      <c r="CJ438" s="151"/>
      <c r="CK438" s="151"/>
      <c r="CL438" s="151"/>
      <c r="CM438" s="151"/>
      <c r="CN438" s="151"/>
      <c r="CO438" s="151"/>
      <c r="CP438" s="151"/>
      <c r="CQ438" s="151"/>
      <c r="CR438" s="151"/>
      <c r="CS438" s="151">
        <v>36.6</v>
      </c>
      <c r="CT438" s="151"/>
      <c r="CU438" s="151"/>
      <c r="CV438" s="151"/>
      <c r="CW438" s="151"/>
      <c r="CX438" s="151"/>
      <c r="CY438" s="151"/>
      <c r="CZ438" s="151"/>
      <c r="DA438" s="151"/>
      <c r="DB438" s="151"/>
      <c r="DC438" s="151"/>
      <c r="DD438" s="151"/>
      <c r="DE438" s="151"/>
      <c r="DF438" s="151"/>
      <c r="DG438" s="151"/>
      <c r="DH438" s="151"/>
      <c r="DI438" s="52"/>
      <c r="DJ438" s="53"/>
      <c r="DK438" s="53"/>
      <c r="DL438" s="53"/>
      <c r="DM438" s="53"/>
      <c r="DN438" s="53"/>
      <c r="DO438" s="53"/>
      <c r="DP438" s="53"/>
      <c r="DQ438" s="53"/>
      <c r="DR438" s="53"/>
      <c r="DS438" s="53"/>
      <c r="DT438" s="53"/>
      <c r="DU438" s="53"/>
      <c r="DV438" s="53"/>
      <c r="DW438" s="53"/>
      <c r="DX438" s="53"/>
      <c r="DY438" s="54"/>
      <c r="DZ438" s="52"/>
      <c r="EA438" s="53"/>
      <c r="EB438" s="53"/>
      <c r="EC438" s="53"/>
      <c r="ED438" s="53"/>
      <c r="EE438" s="53"/>
      <c r="EF438" s="53"/>
      <c r="EG438" s="53"/>
      <c r="EH438" s="53"/>
      <c r="EI438" s="53"/>
      <c r="EJ438" s="53"/>
      <c r="EK438" s="53"/>
      <c r="EL438" s="53"/>
      <c r="EM438" s="53"/>
      <c r="EN438" s="54"/>
      <c r="EO438" s="52"/>
      <c r="EP438" s="53"/>
      <c r="EQ438" s="53"/>
      <c r="ER438" s="53"/>
      <c r="ES438" s="53"/>
      <c r="ET438" s="53"/>
      <c r="EU438" s="53"/>
      <c r="EV438" s="53"/>
      <c r="EW438" s="53"/>
      <c r="EX438" s="53"/>
      <c r="EY438" s="53"/>
      <c r="EZ438" s="54"/>
      <c r="FA438" s="151">
        <v>36.6</v>
      </c>
      <c r="FB438" s="151"/>
      <c r="FC438" s="151"/>
      <c r="FD438" s="151"/>
      <c r="FE438" s="151"/>
      <c r="FF438" s="151"/>
      <c r="FG438" s="151"/>
      <c r="FH438" s="151"/>
      <c r="FI438" s="151"/>
      <c r="FJ438" s="151"/>
      <c r="FK438" s="151"/>
      <c r="FL438" s="151"/>
      <c r="FM438" s="151"/>
      <c r="FN438"/>
      <c r="FO438"/>
      <c r="FP438"/>
      <c r="FQ438"/>
      <c r="FR438"/>
      <c r="FS438"/>
      <c r="FT438"/>
      <c r="FU438"/>
      <c r="FV438"/>
      <c r="FW438"/>
      <c r="FX438"/>
      <c r="FY438"/>
    </row>
    <row r="439" spans="1:181" ht="11.25" customHeight="1" hidden="1">
      <c r="A439"/>
      <c r="B439" s="95">
        <v>313133</v>
      </c>
      <c r="C439" s="150">
        <v>2200</v>
      </c>
      <c r="D439" s="150"/>
      <c r="E439" s="150"/>
      <c r="F439" s="150"/>
      <c r="G439" s="150"/>
      <c r="H439" s="146" t="s">
        <v>161</v>
      </c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51">
        <v>33.6</v>
      </c>
      <c r="Z439" s="151"/>
      <c r="AA439" s="151"/>
      <c r="AB439" s="151"/>
      <c r="AC439" s="151"/>
      <c r="AD439" s="151"/>
      <c r="AE439" s="151"/>
      <c r="AF439" s="151"/>
      <c r="AG439" s="151"/>
      <c r="AH439" s="151"/>
      <c r="AI439" s="151"/>
      <c r="AJ439" s="151"/>
      <c r="AK439" s="151"/>
      <c r="AL439" s="151"/>
      <c r="AM439" s="52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4"/>
      <c r="AZ439" s="52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4"/>
      <c r="BP439" s="52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4"/>
      <c r="CD439" s="151">
        <v>33.6</v>
      </c>
      <c r="CE439" s="151"/>
      <c r="CF439" s="151"/>
      <c r="CG439" s="151"/>
      <c r="CH439" s="151"/>
      <c r="CI439" s="151"/>
      <c r="CJ439" s="151"/>
      <c r="CK439" s="151"/>
      <c r="CL439" s="151"/>
      <c r="CM439" s="151"/>
      <c r="CN439" s="151"/>
      <c r="CO439" s="151"/>
      <c r="CP439" s="151"/>
      <c r="CQ439" s="151"/>
      <c r="CR439" s="151"/>
      <c r="CS439" s="151">
        <v>36.6</v>
      </c>
      <c r="CT439" s="151"/>
      <c r="CU439" s="151"/>
      <c r="CV439" s="151"/>
      <c r="CW439" s="151"/>
      <c r="CX439" s="151"/>
      <c r="CY439" s="151"/>
      <c r="CZ439" s="151"/>
      <c r="DA439" s="151"/>
      <c r="DB439" s="151"/>
      <c r="DC439" s="151"/>
      <c r="DD439" s="151"/>
      <c r="DE439" s="151"/>
      <c r="DF439" s="151"/>
      <c r="DG439" s="151"/>
      <c r="DH439" s="151"/>
      <c r="DI439" s="52"/>
      <c r="DJ439" s="53"/>
      <c r="DK439" s="53"/>
      <c r="DL439" s="53"/>
      <c r="DM439" s="53"/>
      <c r="DN439" s="53"/>
      <c r="DO439" s="53"/>
      <c r="DP439" s="53"/>
      <c r="DQ439" s="53"/>
      <c r="DR439" s="53"/>
      <c r="DS439" s="53"/>
      <c r="DT439" s="53"/>
      <c r="DU439" s="53"/>
      <c r="DV439" s="53"/>
      <c r="DW439" s="53"/>
      <c r="DX439" s="53"/>
      <c r="DY439" s="54"/>
      <c r="DZ439" s="52"/>
      <c r="EA439" s="53"/>
      <c r="EB439" s="53"/>
      <c r="EC439" s="53"/>
      <c r="ED439" s="53"/>
      <c r="EE439" s="53"/>
      <c r="EF439" s="53"/>
      <c r="EG439" s="53"/>
      <c r="EH439" s="53"/>
      <c r="EI439" s="53"/>
      <c r="EJ439" s="53"/>
      <c r="EK439" s="53"/>
      <c r="EL439" s="53"/>
      <c r="EM439" s="53"/>
      <c r="EN439" s="54"/>
      <c r="EO439" s="52"/>
      <c r="EP439" s="53"/>
      <c r="EQ439" s="53"/>
      <c r="ER439" s="53"/>
      <c r="ES439" s="53"/>
      <c r="ET439" s="53"/>
      <c r="EU439" s="53"/>
      <c r="EV439" s="53"/>
      <c r="EW439" s="53"/>
      <c r="EX439" s="53"/>
      <c r="EY439" s="53"/>
      <c r="EZ439" s="54"/>
      <c r="FA439" s="151">
        <v>36.6</v>
      </c>
      <c r="FB439" s="151"/>
      <c r="FC439" s="151"/>
      <c r="FD439" s="151"/>
      <c r="FE439" s="151"/>
      <c r="FF439" s="151"/>
      <c r="FG439" s="151"/>
      <c r="FH439" s="151"/>
      <c r="FI439" s="151"/>
      <c r="FJ439" s="151"/>
      <c r="FK439" s="151"/>
      <c r="FL439" s="151"/>
      <c r="FM439" s="151"/>
      <c r="FN439"/>
      <c r="FO439"/>
      <c r="FP439"/>
      <c r="FQ439"/>
      <c r="FR439"/>
      <c r="FS439"/>
      <c r="FT439"/>
      <c r="FU439"/>
      <c r="FV439"/>
      <c r="FW439"/>
      <c r="FX439"/>
      <c r="FY439"/>
    </row>
    <row r="440" spans="1:181" ht="11.25" customHeight="1" hidden="1">
      <c r="A440"/>
      <c r="B440" s="96">
        <v>313133</v>
      </c>
      <c r="C440" s="148">
        <v>2210</v>
      </c>
      <c r="D440" s="148"/>
      <c r="E440" s="148"/>
      <c r="F440" s="148"/>
      <c r="G440" s="148"/>
      <c r="H440" s="147" t="s">
        <v>35</v>
      </c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9">
        <v>7</v>
      </c>
      <c r="Z440" s="149"/>
      <c r="AA440" s="149"/>
      <c r="AB440" s="149"/>
      <c r="AC440" s="149"/>
      <c r="AD440" s="149"/>
      <c r="AE440" s="149"/>
      <c r="AF440" s="149"/>
      <c r="AG440" s="149"/>
      <c r="AH440" s="149"/>
      <c r="AI440" s="149"/>
      <c r="AJ440" s="149"/>
      <c r="AK440" s="149"/>
      <c r="AL440" s="149"/>
      <c r="AM440" s="75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7"/>
      <c r="AZ440" s="75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7"/>
      <c r="BP440" s="75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7"/>
      <c r="CD440" s="149">
        <v>7</v>
      </c>
      <c r="CE440" s="149"/>
      <c r="CF440" s="149"/>
      <c r="CG440" s="149"/>
      <c r="CH440" s="149"/>
      <c r="CI440" s="149"/>
      <c r="CJ440" s="149"/>
      <c r="CK440" s="149"/>
      <c r="CL440" s="149"/>
      <c r="CM440" s="149"/>
      <c r="CN440" s="149"/>
      <c r="CO440" s="149"/>
      <c r="CP440" s="149"/>
      <c r="CQ440" s="149"/>
      <c r="CR440" s="149"/>
      <c r="CS440" s="75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7"/>
      <c r="DI440" s="75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7"/>
      <c r="DZ440" s="75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7"/>
      <c r="EO440" s="75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7"/>
      <c r="FA440" s="75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7"/>
      <c r="FN440"/>
      <c r="FO440"/>
      <c r="FP440"/>
      <c r="FQ440"/>
      <c r="FR440"/>
      <c r="FS440"/>
      <c r="FT440"/>
      <c r="FU440"/>
      <c r="FV440"/>
      <c r="FW440"/>
      <c r="FX440"/>
      <c r="FY440"/>
    </row>
    <row r="441" spans="1:181" ht="11.25" customHeight="1" hidden="1">
      <c r="A441"/>
      <c r="B441" s="96">
        <v>313133</v>
      </c>
      <c r="C441" s="148">
        <v>2240</v>
      </c>
      <c r="D441" s="148"/>
      <c r="E441" s="148"/>
      <c r="F441" s="148"/>
      <c r="G441" s="148"/>
      <c r="H441" s="147" t="s">
        <v>37</v>
      </c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9">
        <v>6</v>
      </c>
      <c r="Z441" s="149"/>
      <c r="AA441" s="149"/>
      <c r="AB441" s="149"/>
      <c r="AC441" s="149"/>
      <c r="AD441" s="149"/>
      <c r="AE441" s="149"/>
      <c r="AF441" s="149"/>
      <c r="AG441" s="149"/>
      <c r="AH441" s="149"/>
      <c r="AI441" s="149"/>
      <c r="AJ441" s="149"/>
      <c r="AK441" s="149"/>
      <c r="AL441" s="149"/>
      <c r="AM441" s="75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7"/>
      <c r="AZ441" s="75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7"/>
      <c r="BP441" s="75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7"/>
      <c r="CD441" s="149">
        <v>6</v>
      </c>
      <c r="CE441" s="149"/>
      <c r="CF441" s="149"/>
      <c r="CG441" s="149"/>
      <c r="CH441" s="149"/>
      <c r="CI441" s="149"/>
      <c r="CJ441" s="149"/>
      <c r="CK441" s="149"/>
      <c r="CL441" s="149"/>
      <c r="CM441" s="149"/>
      <c r="CN441" s="149"/>
      <c r="CO441" s="149"/>
      <c r="CP441" s="149"/>
      <c r="CQ441" s="149"/>
      <c r="CR441" s="149"/>
      <c r="CS441" s="75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7"/>
      <c r="DI441" s="75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7"/>
      <c r="DZ441" s="75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7"/>
      <c r="EO441" s="75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7"/>
      <c r="FA441" s="75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7"/>
      <c r="FN441"/>
      <c r="FO441"/>
      <c r="FP441"/>
      <c r="FQ441"/>
      <c r="FR441"/>
      <c r="FS441"/>
      <c r="FT441"/>
      <c r="FU441"/>
      <c r="FV441"/>
      <c r="FW441"/>
      <c r="FX441"/>
      <c r="FY441"/>
    </row>
    <row r="442" spans="1:181" ht="21.75" customHeight="1" hidden="1">
      <c r="A442"/>
      <c r="B442" s="95">
        <v>313133</v>
      </c>
      <c r="C442" s="150">
        <v>2280</v>
      </c>
      <c r="D442" s="150"/>
      <c r="E442" s="150"/>
      <c r="F442" s="150"/>
      <c r="G442" s="150"/>
      <c r="H442" s="146" t="s">
        <v>166</v>
      </c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51">
        <v>20.6</v>
      </c>
      <c r="Z442" s="151"/>
      <c r="AA442" s="151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  <c r="AM442" s="52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4"/>
      <c r="AZ442" s="52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4"/>
      <c r="BP442" s="52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4"/>
      <c r="CD442" s="151">
        <v>20.6</v>
      </c>
      <c r="CE442" s="151"/>
      <c r="CF442" s="151"/>
      <c r="CG442" s="151"/>
      <c r="CH442" s="151"/>
      <c r="CI442" s="151"/>
      <c r="CJ442" s="151"/>
      <c r="CK442" s="151"/>
      <c r="CL442" s="151"/>
      <c r="CM442" s="151"/>
      <c r="CN442" s="151"/>
      <c r="CO442" s="151"/>
      <c r="CP442" s="151"/>
      <c r="CQ442" s="151"/>
      <c r="CR442" s="151"/>
      <c r="CS442" s="151">
        <v>36.6</v>
      </c>
      <c r="CT442" s="151"/>
      <c r="CU442" s="151"/>
      <c r="CV442" s="151"/>
      <c r="CW442" s="151"/>
      <c r="CX442" s="151"/>
      <c r="CY442" s="151"/>
      <c r="CZ442" s="151"/>
      <c r="DA442" s="151"/>
      <c r="DB442" s="151"/>
      <c r="DC442" s="151"/>
      <c r="DD442" s="151"/>
      <c r="DE442" s="151"/>
      <c r="DF442" s="151"/>
      <c r="DG442" s="151"/>
      <c r="DH442" s="151"/>
      <c r="DI442" s="52"/>
      <c r="DJ442" s="53"/>
      <c r="DK442" s="53"/>
      <c r="DL442" s="53"/>
      <c r="DM442" s="53"/>
      <c r="DN442" s="53"/>
      <c r="DO442" s="53"/>
      <c r="DP442" s="53"/>
      <c r="DQ442" s="53"/>
      <c r="DR442" s="53"/>
      <c r="DS442" s="53"/>
      <c r="DT442" s="53"/>
      <c r="DU442" s="53"/>
      <c r="DV442" s="53"/>
      <c r="DW442" s="53"/>
      <c r="DX442" s="53"/>
      <c r="DY442" s="54"/>
      <c r="DZ442" s="52"/>
      <c r="EA442" s="53"/>
      <c r="EB442" s="53"/>
      <c r="EC442" s="53"/>
      <c r="ED442" s="53"/>
      <c r="EE442" s="53"/>
      <c r="EF442" s="53"/>
      <c r="EG442" s="53"/>
      <c r="EH442" s="53"/>
      <c r="EI442" s="53"/>
      <c r="EJ442" s="53"/>
      <c r="EK442" s="53"/>
      <c r="EL442" s="53"/>
      <c r="EM442" s="53"/>
      <c r="EN442" s="54"/>
      <c r="EO442" s="52"/>
      <c r="EP442" s="53"/>
      <c r="EQ442" s="53"/>
      <c r="ER442" s="53"/>
      <c r="ES442" s="53"/>
      <c r="ET442" s="53"/>
      <c r="EU442" s="53"/>
      <c r="EV442" s="53"/>
      <c r="EW442" s="53"/>
      <c r="EX442" s="53"/>
      <c r="EY442" s="53"/>
      <c r="EZ442" s="54"/>
      <c r="FA442" s="151">
        <v>36.6</v>
      </c>
      <c r="FB442" s="151"/>
      <c r="FC442" s="151"/>
      <c r="FD442" s="151"/>
      <c r="FE442" s="151"/>
      <c r="FF442" s="151"/>
      <c r="FG442" s="151"/>
      <c r="FH442" s="151"/>
      <c r="FI442" s="151"/>
      <c r="FJ442" s="151"/>
      <c r="FK442" s="151"/>
      <c r="FL442" s="151"/>
      <c r="FM442" s="151"/>
      <c r="FN442"/>
      <c r="FO442"/>
      <c r="FP442"/>
      <c r="FQ442"/>
      <c r="FR442"/>
      <c r="FS442"/>
      <c r="FT442"/>
      <c r="FU442"/>
      <c r="FV442"/>
      <c r="FW442"/>
      <c r="FX442"/>
      <c r="FY442"/>
    </row>
    <row r="443" spans="1:181" ht="32.25" customHeight="1" hidden="1">
      <c r="A443"/>
      <c r="B443" s="96">
        <v>313133</v>
      </c>
      <c r="C443" s="148">
        <v>2282</v>
      </c>
      <c r="D443" s="148"/>
      <c r="E443" s="148"/>
      <c r="F443" s="148"/>
      <c r="G443" s="148"/>
      <c r="H443" s="147" t="s">
        <v>38</v>
      </c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9">
        <v>20.6</v>
      </c>
      <c r="Z443" s="149"/>
      <c r="AA443" s="149"/>
      <c r="AB443" s="149"/>
      <c r="AC443" s="149"/>
      <c r="AD443" s="149"/>
      <c r="AE443" s="149"/>
      <c r="AF443" s="149"/>
      <c r="AG443" s="149"/>
      <c r="AH443" s="149"/>
      <c r="AI443" s="149"/>
      <c r="AJ443" s="149"/>
      <c r="AK443" s="149"/>
      <c r="AL443" s="149"/>
      <c r="AM443" s="75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7"/>
      <c r="AZ443" s="75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7"/>
      <c r="BP443" s="75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7"/>
      <c r="CD443" s="149">
        <v>20.6</v>
      </c>
      <c r="CE443" s="149"/>
      <c r="CF443" s="149"/>
      <c r="CG443" s="149"/>
      <c r="CH443" s="149"/>
      <c r="CI443" s="149"/>
      <c r="CJ443" s="149"/>
      <c r="CK443" s="149"/>
      <c r="CL443" s="149"/>
      <c r="CM443" s="149"/>
      <c r="CN443" s="149"/>
      <c r="CO443" s="149"/>
      <c r="CP443" s="149"/>
      <c r="CQ443" s="149"/>
      <c r="CR443" s="149"/>
      <c r="CS443" s="149">
        <v>36.6</v>
      </c>
      <c r="CT443" s="149"/>
      <c r="CU443" s="149"/>
      <c r="CV443" s="149"/>
      <c r="CW443" s="149"/>
      <c r="CX443" s="149"/>
      <c r="CY443" s="149"/>
      <c r="CZ443" s="149"/>
      <c r="DA443" s="149"/>
      <c r="DB443" s="149"/>
      <c r="DC443" s="149"/>
      <c r="DD443" s="149"/>
      <c r="DE443" s="149"/>
      <c r="DF443" s="149"/>
      <c r="DG443" s="149"/>
      <c r="DH443" s="149"/>
      <c r="DI443" s="75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7"/>
      <c r="DZ443" s="75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7"/>
      <c r="EO443" s="75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7"/>
      <c r="FA443" s="149">
        <v>36.6</v>
      </c>
      <c r="FB443" s="149"/>
      <c r="FC443" s="149"/>
      <c r="FD443" s="149"/>
      <c r="FE443" s="149"/>
      <c r="FF443" s="149"/>
      <c r="FG443" s="149"/>
      <c r="FH443" s="149"/>
      <c r="FI443" s="149"/>
      <c r="FJ443" s="149"/>
      <c r="FK443" s="149"/>
      <c r="FL443" s="149"/>
      <c r="FM443" s="149"/>
      <c r="FN443"/>
      <c r="FO443"/>
      <c r="FP443"/>
      <c r="FQ443"/>
      <c r="FR443"/>
      <c r="FS443"/>
      <c r="FT443"/>
      <c r="FU443"/>
      <c r="FV443"/>
      <c r="FW443"/>
      <c r="FX443"/>
      <c r="FY443"/>
    </row>
    <row r="444" spans="1:181" ht="11.25" customHeight="1">
      <c r="A444"/>
      <c r="B444" s="114" t="s">
        <v>245</v>
      </c>
      <c r="C444" s="150">
        <v>2000</v>
      </c>
      <c r="D444" s="150"/>
      <c r="E444" s="150"/>
      <c r="F444" s="150"/>
      <c r="G444" s="150"/>
      <c r="H444" s="146" t="s">
        <v>158</v>
      </c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51">
        <v>270.739</v>
      </c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52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4"/>
      <c r="AZ444" s="161"/>
      <c r="BA444" s="162"/>
      <c r="BB444" s="162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3"/>
      <c r="BP444" s="52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4"/>
      <c r="CD444" s="151">
        <f>Y444-AZ444</f>
        <v>270.739</v>
      </c>
      <c r="CE444" s="151"/>
      <c r="CF444" s="151"/>
      <c r="CG444" s="151"/>
      <c r="CH444" s="151"/>
      <c r="CI444" s="151"/>
      <c r="CJ444" s="151"/>
      <c r="CK444" s="151"/>
      <c r="CL444" s="151"/>
      <c r="CM444" s="151"/>
      <c r="CN444" s="151"/>
      <c r="CO444" s="151"/>
      <c r="CP444" s="151"/>
      <c r="CQ444" s="151"/>
      <c r="CR444" s="151"/>
      <c r="CS444" s="151">
        <v>293.7</v>
      </c>
      <c r="CT444" s="151"/>
      <c r="CU444" s="151"/>
      <c r="CV444" s="151"/>
      <c r="CW444" s="151"/>
      <c r="CX444" s="151"/>
      <c r="CY444" s="151"/>
      <c r="CZ444" s="151"/>
      <c r="DA444" s="151"/>
      <c r="DB444" s="151"/>
      <c r="DC444" s="151"/>
      <c r="DD444" s="151"/>
      <c r="DE444" s="151"/>
      <c r="DF444" s="151"/>
      <c r="DG444" s="151"/>
      <c r="DH444" s="151"/>
      <c r="DI444" s="52"/>
      <c r="DJ444" s="53"/>
      <c r="DK444" s="53"/>
      <c r="DL444" s="53"/>
      <c r="DM444" s="53"/>
      <c r="DN444" s="53"/>
      <c r="DO444" s="53"/>
      <c r="DP444" s="53"/>
      <c r="DQ444" s="53"/>
      <c r="DR444" s="53"/>
      <c r="DS444" s="53"/>
      <c r="DT444" s="53"/>
      <c r="DU444" s="53"/>
      <c r="DV444" s="53"/>
      <c r="DW444" s="53"/>
      <c r="DX444" s="53"/>
      <c r="DY444" s="54"/>
      <c r="DZ444" s="52"/>
      <c r="EA444" s="53"/>
      <c r="EB444" s="53"/>
      <c r="EC444" s="53"/>
      <c r="ED444" s="53"/>
      <c r="EE444" s="53"/>
      <c r="EF444" s="53"/>
      <c r="EG444" s="53"/>
      <c r="EH444" s="53"/>
      <c r="EI444" s="53"/>
      <c r="EJ444" s="53"/>
      <c r="EK444" s="53"/>
      <c r="EL444" s="53"/>
      <c r="EM444" s="53"/>
      <c r="EN444" s="54"/>
      <c r="EO444" s="52"/>
      <c r="EP444" s="53"/>
      <c r="EQ444" s="53"/>
      <c r="ER444" s="53"/>
      <c r="ES444" s="53"/>
      <c r="ET444" s="53"/>
      <c r="EU444" s="53"/>
      <c r="EV444" s="53"/>
      <c r="EW444" s="53"/>
      <c r="EX444" s="53"/>
      <c r="EY444" s="53"/>
      <c r="EZ444" s="54"/>
      <c r="FA444" s="151">
        <v>293.7</v>
      </c>
      <c r="FB444" s="151"/>
      <c r="FC444" s="151"/>
      <c r="FD444" s="151"/>
      <c r="FE444" s="151"/>
      <c r="FF444" s="151"/>
      <c r="FG444" s="151"/>
      <c r="FH444" s="151"/>
      <c r="FI444" s="151"/>
      <c r="FJ444" s="151"/>
      <c r="FK444" s="151"/>
      <c r="FL444" s="151"/>
      <c r="FM444" s="151"/>
      <c r="FN444"/>
      <c r="FO444"/>
      <c r="FP444"/>
      <c r="FQ444"/>
      <c r="FR444"/>
      <c r="FS444"/>
      <c r="FT444"/>
      <c r="FU444"/>
      <c r="FV444"/>
      <c r="FW444"/>
      <c r="FX444"/>
      <c r="FY444"/>
    </row>
    <row r="445" spans="1:181" ht="11.25" customHeight="1">
      <c r="A445"/>
      <c r="B445" s="114" t="s">
        <v>245</v>
      </c>
      <c r="C445" s="150">
        <v>2200</v>
      </c>
      <c r="D445" s="150"/>
      <c r="E445" s="150"/>
      <c r="F445" s="150"/>
      <c r="G445" s="150"/>
      <c r="H445" s="146" t="s">
        <v>161</v>
      </c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51">
        <v>270.739</v>
      </c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52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4"/>
      <c r="AZ445" s="161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54"/>
      <c r="BP445" s="52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4"/>
      <c r="CD445" s="151">
        <f>Y445-AZ445</f>
        <v>270.739</v>
      </c>
      <c r="CE445" s="151"/>
      <c r="CF445" s="151"/>
      <c r="CG445" s="151"/>
      <c r="CH445" s="151"/>
      <c r="CI445" s="151"/>
      <c r="CJ445" s="151"/>
      <c r="CK445" s="151"/>
      <c r="CL445" s="151"/>
      <c r="CM445" s="151"/>
      <c r="CN445" s="151"/>
      <c r="CO445" s="151"/>
      <c r="CP445" s="151"/>
      <c r="CQ445" s="151"/>
      <c r="CR445" s="151"/>
      <c r="CS445" s="151">
        <v>293.7</v>
      </c>
      <c r="CT445" s="151"/>
      <c r="CU445" s="151"/>
      <c r="CV445" s="151"/>
      <c r="CW445" s="151"/>
      <c r="CX445" s="151"/>
      <c r="CY445" s="151"/>
      <c r="CZ445" s="151"/>
      <c r="DA445" s="151"/>
      <c r="DB445" s="151"/>
      <c r="DC445" s="151"/>
      <c r="DD445" s="151"/>
      <c r="DE445" s="151"/>
      <c r="DF445" s="151"/>
      <c r="DG445" s="151"/>
      <c r="DH445" s="151"/>
      <c r="DI445" s="52"/>
      <c r="DJ445" s="53"/>
      <c r="DK445" s="53"/>
      <c r="DL445" s="53"/>
      <c r="DM445" s="53"/>
      <c r="DN445" s="53"/>
      <c r="DO445" s="53"/>
      <c r="DP445" s="53"/>
      <c r="DQ445" s="53"/>
      <c r="DR445" s="53"/>
      <c r="DS445" s="53"/>
      <c r="DT445" s="53"/>
      <c r="DU445" s="53"/>
      <c r="DV445" s="53"/>
      <c r="DW445" s="53"/>
      <c r="DX445" s="53"/>
      <c r="DY445" s="54"/>
      <c r="DZ445" s="52"/>
      <c r="EA445" s="53"/>
      <c r="EB445" s="53"/>
      <c r="EC445" s="53"/>
      <c r="ED445" s="53"/>
      <c r="EE445" s="53"/>
      <c r="EF445" s="53"/>
      <c r="EG445" s="53"/>
      <c r="EH445" s="53"/>
      <c r="EI445" s="53"/>
      <c r="EJ445" s="53"/>
      <c r="EK445" s="53"/>
      <c r="EL445" s="53"/>
      <c r="EM445" s="53"/>
      <c r="EN445" s="54"/>
      <c r="EO445" s="52"/>
      <c r="EP445" s="53"/>
      <c r="EQ445" s="53"/>
      <c r="ER445" s="53"/>
      <c r="ES445" s="53"/>
      <c r="ET445" s="53"/>
      <c r="EU445" s="53"/>
      <c r="EV445" s="53"/>
      <c r="EW445" s="53"/>
      <c r="EX445" s="53"/>
      <c r="EY445" s="53"/>
      <c r="EZ445" s="54"/>
      <c r="FA445" s="151">
        <v>293.7</v>
      </c>
      <c r="FB445" s="151"/>
      <c r="FC445" s="151"/>
      <c r="FD445" s="151"/>
      <c r="FE445" s="151"/>
      <c r="FF445" s="151"/>
      <c r="FG445" s="151"/>
      <c r="FH445" s="151"/>
      <c r="FI445" s="151"/>
      <c r="FJ445" s="151"/>
      <c r="FK445" s="151"/>
      <c r="FL445" s="151"/>
      <c r="FM445" s="151"/>
      <c r="FN445"/>
      <c r="FO445"/>
      <c r="FP445"/>
      <c r="FQ445"/>
      <c r="FR445"/>
      <c r="FS445"/>
      <c r="FT445"/>
      <c r="FU445"/>
      <c r="FV445"/>
      <c r="FW445"/>
      <c r="FX445"/>
      <c r="FY445"/>
    </row>
    <row r="446" spans="1:181" ht="14.25" customHeight="1">
      <c r="A446"/>
      <c r="B446" s="115" t="s">
        <v>245</v>
      </c>
      <c r="C446" s="148">
        <v>2210</v>
      </c>
      <c r="D446" s="148"/>
      <c r="E446" s="148"/>
      <c r="F446" s="148"/>
      <c r="G446" s="148"/>
      <c r="H446" s="160" t="s">
        <v>35</v>
      </c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9">
        <v>270.739</v>
      </c>
      <c r="Z446" s="149"/>
      <c r="AA446" s="149"/>
      <c r="AB446" s="149"/>
      <c r="AC446" s="149"/>
      <c r="AD446" s="149"/>
      <c r="AE446" s="149"/>
      <c r="AF446" s="149"/>
      <c r="AG446" s="149"/>
      <c r="AH446" s="149"/>
      <c r="AI446" s="149"/>
      <c r="AJ446" s="149"/>
      <c r="AK446" s="149"/>
      <c r="AL446" s="149"/>
      <c r="AM446" s="75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7"/>
      <c r="AZ446" s="156"/>
      <c r="BA446" s="157"/>
      <c r="BB446" s="157"/>
      <c r="BC446" s="157"/>
      <c r="BD446" s="157"/>
      <c r="BE446" s="157"/>
      <c r="BF446" s="157"/>
      <c r="BG446" s="157"/>
      <c r="BH446" s="157"/>
      <c r="BI446" s="157"/>
      <c r="BJ446" s="157"/>
      <c r="BK446" s="157"/>
      <c r="BL446" s="157"/>
      <c r="BM446" s="157"/>
      <c r="BN446" s="157"/>
      <c r="BO446" s="158"/>
      <c r="BP446" s="75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7"/>
      <c r="CD446" s="151">
        <f>Y446-AZ446</f>
        <v>270.739</v>
      </c>
      <c r="CE446" s="151"/>
      <c r="CF446" s="151"/>
      <c r="CG446" s="151"/>
      <c r="CH446" s="151"/>
      <c r="CI446" s="151"/>
      <c r="CJ446" s="151"/>
      <c r="CK446" s="151"/>
      <c r="CL446" s="151"/>
      <c r="CM446" s="151"/>
      <c r="CN446" s="151"/>
      <c r="CO446" s="151"/>
      <c r="CP446" s="151"/>
      <c r="CQ446" s="151"/>
      <c r="CR446" s="151"/>
      <c r="CS446" s="75"/>
      <c r="CT446" s="154">
        <v>293.7</v>
      </c>
      <c r="CU446" s="154"/>
      <c r="CV446" s="154"/>
      <c r="CW446" s="154"/>
      <c r="CX446" s="154"/>
      <c r="CY446" s="154"/>
      <c r="CZ446" s="154"/>
      <c r="DA446" s="154"/>
      <c r="DB446" s="154"/>
      <c r="DC446" s="154"/>
      <c r="DD446" s="154"/>
      <c r="DE446" s="154"/>
      <c r="DF446" s="154"/>
      <c r="DG446" s="154"/>
      <c r="DH446" s="159"/>
      <c r="DI446" s="75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7"/>
      <c r="DZ446" s="75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7"/>
      <c r="EO446" s="75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7"/>
      <c r="FA446" s="75"/>
      <c r="FB446" s="154">
        <f>CT446</f>
        <v>293.7</v>
      </c>
      <c r="FC446" s="155"/>
      <c r="FD446" s="155"/>
      <c r="FE446" s="155"/>
      <c r="FF446" s="155"/>
      <c r="FG446" s="155"/>
      <c r="FH446" s="155"/>
      <c r="FI446" s="155"/>
      <c r="FJ446" s="155"/>
      <c r="FK446" s="155"/>
      <c r="FL446" s="76"/>
      <c r="FM446" s="77"/>
      <c r="FN446"/>
      <c r="FO446"/>
      <c r="FP446"/>
      <c r="FQ446"/>
      <c r="FR446"/>
      <c r="FS446"/>
      <c r="FT446"/>
      <c r="FU446"/>
      <c r="FV446"/>
      <c r="FW446"/>
      <c r="FX446"/>
      <c r="FY446"/>
    </row>
    <row r="447" spans="1:181" ht="11.25" customHeight="1" hidden="1">
      <c r="A447"/>
      <c r="B447" s="116">
        <v>313134</v>
      </c>
      <c r="C447" s="148">
        <v>2240</v>
      </c>
      <c r="D447" s="148"/>
      <c r="E447" s="148"/>
      <c r="F447" s="148"/>
      <c r="G447" s="148"/>
      <c r="H447" s="147" t="s">
        <v>37</v>
      </c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75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7"/>
      <c r="AM447" s="75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7"/>
      <c r="AZ447" s="75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7"/>
      <c r="BP447" s="75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7"/>
      <c r="CD447" s="75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7"/>
      <c r="CS447" s="75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7"/>
      <c r="DI447" s="75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7"/>
      <c r="DZ447" s="75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7"/>
      <c r="EO447" s="75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7"/>
      <c r="FA447" s="75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7"/>
      <c r="FN447"/>
      <c r="FO447"/>
      <c r="FP447"/>
      <c r="FQ447"/>
      <c r="FR447"/>
      <c r="FS447"/>
      <c r="FT447"/>
      <c r="FU447"/>
      <c r="FV447"/>
      <c r="FW447"/>
      <c r="FX447"/>
      <c r="FY447"/>
    </row>
    <row r="448" spans="1:181" ht="21.75" customHeight="1" hidden="1">
      <c r="A448"/>
      <c r="B448" s="117">
        <v>313134</v>
      </c>
      <c r="C448" s="150">
        <v>2280</v>
      </c>
      <c r="D448" s="150"/>
      <c r="E448" s="150"/>
      <c r="F448" s="150"/>
      <c r="G448" s="150"/>
      <c r="H448" s="146" t="s">
        <v>166</v>
      </c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51"/>
      <c r="Z448" s="151"/>
      <c r="AA448" s="151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  <c r="AM448" s="52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4"/>
      <c r="AZ448" s="52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4"/>
      <c r="BP448" s="52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4"/>
      <c r="CD448" s="151"/>
      <c r="CE448" s="151"/>
      <c r="CF448" s="151"/>
      <c r="CG448" s="151"/>
      <c r="CH448" s="151"/>
      <c r="CI448" s="151"/>
      <c r="CJ448" s="151"/>
      <c r="CK448" s="151"/>
      <c r="CL448" s="151"/>
      <c r="CM448" s="151"/>
      <c r="CN448" s="151"/>
      <c r="CO448" s="151"/>
      <c r="CP448" s="151"/>
      <c r="CQ448" s="151"/>
      <c r="CR448" s="151"/>
      <c r="CS448" s="151">
        <v>278.239</v>
      </c>
      <c r="CT448" s="151"/>
      <c r="CU448" s="151"/>
      <c r="CV448" s="151"/>
      <c r="CW448" s="151"/>
      <c r="CX448" s="151"/>
      <c r="CY448" s="151"/>
      <c r="CZ448" s="151"/>
      <c r="DA448" s="151"/>
      <c r="DB448" s="151"/>
      <c r="DC448" s="151"/>
      <c r="DD448" s="151"/>
      <c r="DE448" s="151"/>
      <c r="DF448" s="151"/>
      <c r="DG448" s="151"/>
      <c r="DH448" s="151"/>
      <c r="DI448" s="52"/>
      <c r="DJ448" s="53"/>
      <c r="DK448" s="53"/>
      <c r="DL448" s="53"/>
      <c r="DM448" s="53"/>
      <c r="DN448" s="53"/>
      <c r="DO448" s="53"/>
      <c r="DP448" s="53"/>
      <c r="DQ448" s="53"/>
      <c r="DR448" s="53"/>
      <c r="DS448" s="53"/>
      <c r="DT448" s="53"/>
      <c r="DU448" s="53"/>
      <c r="DV448" s="53"/>
      <c r="DW448" s="53"/>
      <c r="DX448" s="53"/>
      <c r="DY448" s="54"/>
      <c r="DZ448" s="52"/>
      <c r="EA448" s="53"/>
      <c r="EB448" s="53"/>
      <c r="EC448" s="53"/>
      <c r="ED448" s="53"/>
      <c r="EE448" s="53"/>
      <c r="EF448" s="53"/>
      <c r="EG448" s="53"/>
      <c r="EH448" s="53"/>
      <c r="EI448" s="53"/>
      <c r="EJ448" s="53"/>
      <c r="EK448" s="53"/>
      <c r="EL448" s="53"/>
      <c r="EM448" s="53"/>
      <c r="EN448" s="54"/>
      <c r="EO448" s="52"/>
      <c r="EP448" s="53"/>
      <c r="EQ448" s="53"/>
      <c r="ER448" s="53"/>
      <c r="ES448" s="53"/>
      <c r="ET448" s="53"/>
      <c r="EU448" s="53"/>
      <c r="EV448" s="53"/>
      <c r="EW448" s="53"/>
      <c r="EX448" s="53"/>
      <c r="EY448" s="53"/>
      <c r="EZ448" s="54"/>
      <c r="FA448" s="151">
        <v>278.239</v>
      </c>
      <c r="FB448" s="151"/>
      <c r="FC448" s="151"/>
      <c r="FD448" s="151"/>
      <c r="FE448" s="151"/>
      <c r="FF448" s="151"/>
      <c r="FG448" s="151"/>
      <c r="FH448" s="151"/>
      <c r="FI448" s="151"/>
      <c r="FJ448" s="151"/>
      <c r="FK448" s="151"/>
      <c r="FL448" s="151"/>
      <c r="FM448" s="151"/>
      <c r="FN448"/>
      <c r="FO448"/>
      <c r="FP448"/>
      <c r="FQ448"/>
      <c r="FR448"/>
      <c r="FS448"/>
      <c r="FT448"/>
      <c r="FU448"/>
      <c r="FV448"/>
      <c r="FW448"/>
      <c r="FX448"/>
      <c r="FY448"/>
    </row>
    <row r="449" spans="1:181" ht="32.25" customHeight="1" hidden="1">
      <c r="A449"/>
      <c r="B449" s="116">
        <v>313134</v>
      </c>
      <c r="C449" s="148">
        <v>2282</v>
      </c>
      <c r="D449" s="148"/>
      <c r="E449" s="148"/>
      <c r="F449" s="148"/>
      <c r="G449" s="148"/>
      <c r="H449" s="147" t="s">
        <v>38</v>
      </c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9"/>
      <c r="Z449" s="149"/>
      <c r="AA449" s="149"/>
      <c r="AB449" s="149"/>
      <c r="AC449" s="149"/>
      <c r="AD449" s="149"/>
      <c r="AE449" s="149"/>
      <c r="AF449" s="149"/>
      <c r="AG449" s="149"/>
      <c r="AH449" s="149"/>
      <c r="AI449" s="149"/>
      <c r="AJ449" s="149"/>
      <c r="AK449" s="149"/>
      <c r="AL449" s="149"/>
      <c r="AM449" s="75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7"/>
      <c r="AZ449" s="75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7"/>
      <c r="BP449" s="75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7"/>
      <c r="CD449" s="149"/>
      <c r="CE449" s="149"/>
      <c r="CF449" s="149"/>
      <c r="CG449" s="149"/>
      <c r="CH449" s="149"/>
      <c r="CI449" s="149"/>
      <c r="CJ449" s="149"/>
      <c r="CK449" s="149"/>
      <c r="CL449" s="149"/>
      <c r="CM449" s="149"/>
      <c r="CN449" s="149"/>
      <c r="CO449" s="149"/>
      <c r="CP449" s="149"/>
      <c r="CQ449" s="149"/>
      <c r="CR449" s="149"/>
      <c r="CS449" s="149">
        <v>278.239</v>
      </c>
      <c r="CT449" s="149"/>
      <c r="CU449" s="149"/>
      <c r="CV449" s="149"/>
      <c r="CW449" s="149"/>
      <c r="CX449" s="149"/>
      <c r="CY449" s="149"/>
      <c r="CZ449" s="149"/>
      <c r="DA449" s="149"/>
      <c r="DB449" s="149"/>
      <c r="DC449" s="149"/>
      <c r="DD449" s="149"/>
      <c r="DE449" s="149"/>
      <c r="DF449" s="149"/>
      <c r="DG449" s="149"/>
      <c r="DH449" s="149"/>
      <c r="DI449" s="75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7"/>
      <c r="DZ449" s="75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7"/>
      <c r="EO449" s="75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7"/>
      <c r="FA449" s="149">
        <v>278.239</v>
      </c>
      <c r="FB449" s="149"/>
      <c r="FC449" s="149"/>
      <c r="FD449" s="149"/>
      <c r="FE449" s="149"/>
      <c r="FF449" s="149"/>
      <c r="FG449" s="149"/>
      <c r="FH449" s="149"/>
      <c r="FI449" s="149"/>
      <c r="FJ449" s="149"/>
      <c r="FK449" s="149"/>
      <c r="FL449" s="149"/>
      <c r="FM449" s="149"/>
      <c r="FN449"/>
      <c r="FO449"/>
      <c r="FP449"/>
      <c r="FQ449"/>
      <c r="FR449"/>
      <c r="FS449"/>
      <c r="FT449"/>
      <c r="FU449"/>
      <c r="FV449"/>
      <c r="FW449"/>
      <c r="FX449"/>
      <c r="FY449"/>
    </row>
    <row r="450" spans="1:181" ht="11.25" customHeight="1">
      <c r="A450"/>
      <c r="B450" s="118"/>
      <c r="C450" s="97"/>
      <c r="D450" s="98"/>
      <c r="E450" s="98"/>
      <c r="F450" s="98"/>
      <c r="G450" s="99"/>
      <c r="H450" s="137" t="s">
        <v>167</v>
      </c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45">
        <v>270.739</v>
      </c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52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4"/>
      <c r="AZ450" s="52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4"/>
      <c r="BP450" s="52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4"/>
      <c r="CD450" s="145">
        <v>270.739</v>
      </c>
      <c r="CE450" s="145"/>
      <c r="CF450" s="145"/>
      <c r="CG450" s="145"/>
      <c r="CH450" s="145"/>
      <c r="CI450" s="145"/>
      <c r="CJ450" s="145"/>
      <c r="CK450" s="145"/>
      <c r="CL450" s="145"/>
      <c r="CM450" s="145"/>
      <c r="CN450" s="145"/>
      <c r="CO450" s="145"/>
      <c r="CP450" s="145"/>
      <c r="CQ450" s="145"/>
      <c r="CR450" s="145"/>
      <c r="CS450" s="145">
        <v>293.7</v>
      </c>
      <c r="CT450" s="145"/>
      <c r="CU450" s="145"/>
      <c r="CV450" s="145"/>
      <c r="CW450" s="145"/>
      <c r="CX450" s="145"/>
      <c r="CY450" s="145"/>
      <c r="CZ450" s="145"/>
      <c r="DA450" s="145"/>
      <c r="DB450" s="145"/>
      <c r="DC450" s="145"/>
      <c r="DD450" s="145"/>
      <c r="DE450" s="145"/>
      <c r="DF450" s="145"/>
      <c r="DG450" s="145"/>
      <c r="DH450" s="145"/>
      <c r="DI450" s="52"/>
      <c r="DJ450" s="53"/>
      <c r="DK450" s="53"/>
      <c r="DL450" s="53"/>
      <c r="DM450" s="53"/>
      <c r="DN450" s="53"/>
      <c r="DO450" s="53"/>
      <c r="DP450" s="53"/>
      <c r="DQ450" s="53"/>
      <c r="DR450" s="53"/>
      <c r="DS450" s="53"/>
      <c r="DT450" s="53"/>
      <c r="DU450" s="53"/>
      <c r="DV450" s="53"/>
      <c r="DW450" s="53"/>
      <c r="DX450" s="53"/>
      <c r="DY450" s="54"/>
      <c r="DZ450" s="52"/>
      <c r="EA450" s="53"/>
      <c r="EB450" s="53"/>
      <c r="EC450" s="53"/>
      <c r="ED450" s="53"/>
      <c r="EE450" s="53"/>
      <c r="EF450" s="53"/>
      <c r="EG450" s="53"/>
      <c r="EH450" s="53"/>
      <c r="EI450" s="53"/>
      <c r="EJ450" s="53"/>
      <c r="EK450" s="53"/>
      <c r="EL450" s="53"/>
      <c r="EM450" s="53"/>
      <c r="EN450" s="54"/>
      <c r="EO450" s="52"/>
      <c r="EP450" s="53"/>
      <c r="EQ450" s="53"/>
      <c r="ER450" s="53"/>
      <c r="ES450" s="53"/>
      <c r="ET450" s="53"/>
      <c r="EU450" s="53"/>
      <c r="EV450" s="53"/>
      <c r="EW450" s="53"/>
      <c r="EX450" s="53"/>
      <c r="EY450" s="53"/>
      <c r="EZ450" s="54"/>
      <c r="FA450" s="145">
        <v>293.7</v>
      </c>
      <c r="FB450" s="145"/>
      <c r="FC450" s="145"/>
      <c r="FD450" s="145"/>
      <c r="FE450" s="145"/>
      <c r="FF450" s="145"/>
      <c r="FG450" s="145"/>
      <c r="FH450" s="145"/>
      <c r="FI450" s="145"/>
      <c r="FJ450" s="145"/>
      <c r="FK450" s="145"/>
      <c r="FL450" s="145"/>
      <c r="FM450" s="145"/>
      <c r="FN450"/>
      <c r="FO450"/>
      <c r="FP450"/>
      <c r="FQ450"/>
      <c r="FR450"/>
      <c r="FS450"/>
      <c r="FT450"/>
      <c r="FU450"/>
      <c r="FV450"/>
      <c r="FW450"/>
      <c r="FX450"/>
      <c r="FY450"/>
    </row>
    <row r="451" spans="1:181" ht="11.2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</row>
    <row r="452" spans="2:144" s="81" customFormat="1" ht="11.25" customHeight="1">
      <c r="B452" s="153" t="s">
        <v>230</v>
      </c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53"/>
      <c r="AX452" s="153"/>
      <c r="AY452" s="153"/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  <c r="BJ452" s="153"/>
      <c r="BK452" s="153"/>
      <c r="BL452" s="153"/>
      <c r="BM452" s="153"/>
      <c r="BN452" s="153"/>
      <c r="BO452" s="153"/>
      <c r="BP452" s="153"/>
      <c r="BQ452" s="153"/>
      <c r="BR452" s="153"/>
      <c r="BS452" s="153"/>
      <c r="BT452" s="153"/>
      <c r="BU452" s="153"/>
      <c r="BV452" s="153"/>
      <c r="BW452" s="153"/>
      <c r="BX452" s="153"/>
      <c r="BY452" s="153"/>
      <c r="BZ452" s="153"/>
      <c r="CA452" s="153"/>
      <c r="CB452" s="153"/>
      <c r="CC452" s="153"/>
      <c r="CD452" s="153"/>
      <c r="CE452" s="153"/>
      <c r="CF452" s="153"/>
      <c r="CG452" s="153"/>
      <c r="CH452" s="153"/>
      <c r="CI452" s="153"/>
      <c r="CJ452" s="153"/>
      <c r="CK452" s="153"/>
      <c r="CL452" s="153"/>
      <c r="CM452" s="153"/>
      <c r="CN452" s="153"/>
      <c r="CO452" s="153"/>
      <c r="CP452" s="153"/>
      <c r="CQ452" s="153"/>
      <c r="CR452" s="153"/>
      <c r="CS452" s="153"/>
      <c r="CT452" s="153"/>
      <c r="CU452" s="153"/>
      <c r="CV452" s="153"/>
      <c r="CW452" s="153"/>
      <c r="CX452" s="153"/>
      <c r="CY452" s="153"/>
      <c r="CZ452" s="153"/>
      <c r="DA452" s="153"/>
      <c r="DB452" s="153"/>
      <c r="DC452" s="153"/>
      <c r="DD452" s="153"/>
      <c r="DE452" s="153"/>
      <c r="DF452" s="153"/>
      <c r="DG452" s="153"/>
      <c r="DH452" s="153"/>
      <c r="DI452" s="153"/>
      <c r="DJ452" s="153"/>
      <c r="DK452" s="153"/>
      <c r="DL452" s="153"/>
      <c r="DM452" s="153"/>
      <c r="DN452" s="153"/>
      <c r="DO452" s="153"/>
      <c r="DP452" s="153"/>
      <c r="DQ452" s="153"/>
      <c r="DR452" s="153"/>
      <c r="DS452" s="153"/>
      <c r="DT452" s="153"/>
      <c r="DU452" s="153"/>
      <c r="DV452" s="153"/>
      <c r="DW452" s="153"/>
      <c r="DX452" s="153"/>
      <c r="DY452" s="153"/>
      <c r="DZ452" s="153"/>
      <c r="EA452" s="153"/>
      <c r="EB452" s="153"/>
      <c r="EC452" s="153"/>
      <c r="ED452" s="153"/>
      <c r="EE452" s="153"/>
      <c r="EF452" s="153"/>
      <c r="EG452" s="153"/>
      <c r="EH452" s="153"/>
      <c r="EI452" s="153"/>
      <c r="EJ452" s="153"/>
      <c r="EK452" s="153"/>
      <c r="EL452" s="153"/>
      <c r="EM452" s="153"/>
      <c r="EN452" s="153"/>
    </row>
    <row r="453" spans="160:171" s="81" customFormat="1" ht="11.25" customHeight="1">
      <c r="FD453" s="142" t="s">
        <v>122</v>
      </c>
      <c r="FE453" s="142"/>
      <c r="FF453" s="142"/>
      <c r="FG453" s="142"/>
      <c r="FH453" s="142"/>
      <c r="FI453" s="142"/>
      <c r="FJ453" s="142"/>
      <c r="FK453" s="142"/>
      <c r="FL453" s="142"/>
      <c r="FM453" s="142"/>
      <c r="FN453" s="142"/>
      <c r="FO453" s="142"/>
    </row>
    <row r="454" spans="1:181" ht="42.75" customHeight="1">
      <c r="A454"/>
      <c r="B454" s="34" t="s">
        <v>10</v>
      </c>
      <c r="C454" s="143" t="s">
        <v>150</v>
      </c>
      <c r="D454" s="143"/>
      <c r="E454" s="143"/>
      <c r="F454" s="143"/>
      <c r="G454" s="143" t="s">
        <v>13</v>
      </c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4" t="s">
        <v>151</v>
      </c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 t="s">
        <v>152</v>
      </c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 t="s">
        <v>173</v>
      </c>
      <c r="AW454" s="144"/>
      <c r="AX454" s="144"/>
      <c r="AY454" s="144"/>
      <c r="AZ454" s="144"/>
      <c r="BA454" s="144"/>
      <c r="BB454" s="144"/>
      <c r="BC454" s="144"/>
      <c r="BD454" s="144"/>
      <c r="BE454" s="144"/>
      <c r="BF454" s="144"/>
      <c r="BG454" s="144"/>
      <c r="BH454" s="144"/>
      <c r="BI454" s="144"/>
      <c r="BJ454" s="144"/>
      <c r="BK454" s="144"/>
      <c r="BL454" s="144"/>
      <c r="BM454" s="144" t="s">
        <v>174</v>
      </c>
      <c r="BN454" s="144"/>
      <c r="BO454" s="144"/>
      <c r="BP454" s="144"/>
      <c r="BQ454" s="144"/>
      <c r="BR454" s="144"/>
      <c r="BS454" s="144"/>
      <c r="BT454" s="144"/>
      <c r="BU454" s="144"/>
      <c r="BV454" s="144"/>
      <c r="BW454" s="144"/>
      <c r="BX454" s="144"/>
      <c r="BY454" s="144"/>
      <c r="BZ454" s="144"/>
      <c r="CA454" s="144"/>
      <c r="CB454" s="144" t="s">
        <v>175</v>
      </c>
      <c r="CC454" s="144"/>
      <c r="CD454" s="144"/>
      <c r="CE454" s="144"/>
      <c r="CF454" s="144"/>
      <c r="CG454" s="144"/>
      <c r="CH454" s="144"/>
      <c r="CI454" s="144"/>
      <c r="CJ454" s="144"/>
      <c r="CK454" s="144"/>
      <c r="CL454" s="144"/>
      <c r="CM454" s="144"/>
      <c r="CN454" s="144"/>
      <c r="CO454" s="144"/>
      <c r="CP454" s="144"/>
      <c r="CQ454" s="144" t="s">
        <v>176</v>
      </c>
      <c r="CR454" s="144"/>
      <c r="CS454" s="144"/>
      <c r="CT454" s="144"/>
      <c r="CU454" s="144"/>
      <c r="CV454" s="144"/>
      <c r="CW454" s="144"/>
      <c r="CX454" s="144"/>
      <c r="CY454" s="144"/>
      <c r="CZ454" s="144"/>
      <c r="DA454" s="144"/>
      <c r="DB454" s="144"/>
      <c r="DC454" s="144"/>
      <c r="DD454" s="144"/>
      <c r="DE454" s="144"/>
      <c r="DF454" s="144"/>
      <c r="DG454" s="144"/>
      <c r="DH454" s="144"/>
      <c r="DI454" s="144"/>
      <c r="DJ454" s="144"/>
      <c r="DK454" s="144"/>
      <c r="DL454" s="144"/>
      <c r="DM454" s="144"/>
      <c r="DN454" s="144"/>
      <c r="DO454" s="144"/>
      <c r="DP454" s="144"/>
      <c r="DQ454" s="144"/>
      <c r="DR454" s="144"/>
      <c r="DS454" s="144"/>
      <c r="DT454" s="143" t="s">
        <v>177</v>
      </c>
      <c r="DU454" s="143"/>
      <c r="DV454" s="143"/>
      <c r="DW454" s="143"/>
      <c r="DX454" s="143"/>
      <c r="DY454" s="143"/>
      <c r="DZ454" s="143"/>
      <c r="EA454" s="143"/>
      <c r="EB454" s="143"/>
      <c r="EC454" s="143"/>
      <c r="ED454" s="143"/>
      <c r="EE454" s="143"/>
      <c r="EF454" s="143"/>
      <c r="EG454" s="143"/>
      <c r="EH454" s="143"/>
      <c r="EI454" s="143"/>
      <c r="EJ454" s="143"/>
      <c r="EK454" s="143"/>
      <c r="EL454" s="143"/>
      <c r="EM454" s="143"/>
      <c r="EN454" s="143"/>
      <c r="EO454" s="143"/>
      <c r="EP454" s="143"/>
      <c r="EQ454" s="143"/>
      <c r="ER454" s="143"/>
      <c r="ES454" s="143"/>
      <c r="ET454" s="143"/>
      <c r="EU454" s="143"/>
      <c r="EV454" s="143"/>
      <c r="EW454" s="143"/>
      <c r="EX454" s="143"/>
      <c r="EY454" s="143"/>
      <c r="EZ454" s="143"/>
      <c r="FA454" s="143"/>
      <c r="FB454" s="143"/>
      <c r="FC454" s="143"/>
      <c r="FD454" s="143"/>
      <c r="FE454" s="143"/>
      <c r="FF454" s="143"/>
      <c r="FG454" s="143"/>
      <c r="FH454" s="143"/>
      <c r="FI454" s="143"/>
      <c r="FJ454" s="143"/>
      <c r="FK454" s="143"/>
      <c r="FL454" s="143"/>
      <c r="FM454" s="143"/>
      <c r="FN454" s="143"/>
      <c r="FO454" s="143"/>
      <c r="FP454" s="143"/>
      <c r="FQ454"/>
      <c r="FR454"/>
      <c r="FS454"/>
      <c r="FT454"/>
      <c r="FU454"/>
      <c r="FV454"/>
      <c r="FW454"/>
      <c r="FX454"/>
      <c r="FY454"/>
    </row>
    <row r="455" spans="2:172" s="9" customFormat="1" ht="11.25" customHeight="1">
      <c r="B455" s="73">
        <v>1</v>
      </c>
      <c r="C455" s="139">
        <v>2</v>
      </c>
      <c r="D455" s="139"/>
      <c r="E455" s="139"/>
      <c r="F455" s="139"/>
      <c r="G455" s="139">
        <v>3</v>
      </c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>
        <v>4</v>
      </c>
      <c r="AA455" s="139"/>
      <c r="AB455" s="139"/>
      <c r="AC455" s="139"/>
      <c r="AD455" s="139"/>
      <c r="AE455" s="139"/>
      <c r="AF455" s="139"/>
      <c r="AG455" s="139"/>
      <c r="AH455" s="139"/>
      <c r="AI455" s="139"/>
      <c r="AJ455" s="139">
        <v>5</v>
      </c>
      <c r="AK455" s="139"/>
      <c r="AL455" s="13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>
        <v>6</v>
      </c>
      <c r="AW455" s="139"/>
      <c r="AX455" s="139"/>
      <c r="AY455" s="139"/>
      <c r="AZ455" s="139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>
        <v>7</v>
      </c>
      <c r="BN455" s="139"/>
      <c r="BO455" s="139"/>
      <c r="BP455" s="139"/>
      <c r="BQ455" s="139"/>
      <c r="BR455" s="139"/>
      <c r="BS455" s="139"/>
      <c r="BT455" s="139"/>
      <c r="BU455" s="139"/>
      <c r="BV455" s="139"/>
      <c r="BW455" s="139"/>
      <c r="BX455" s="139"/>
      <c r="BY455" s="139"/>
      <c r="BZ455" s="139"/>
      <c r="CA455" s="139"/>
      <c r="CB455" s="139">
        <v>8</v>
      </c>
      <c r="CC455" s="139"/>
      <c r="CD455" s="139"/>
      <c r="CE455" s="139"/>
      <c r="CF455" s="139"/>
      <c r="CG455" s="139"/>
      <c r="CH455" s="139"/>
      <c r="CI455" s="139"/>
      <c r="CJ455" s="139"/>
      <c r="CK455" s="139"/>
      <c r="CL455" s="139"/>
      <c r="CM455" s="139"/>
      <c r="CN455" s="139"/>
      <c r="CO455" s="139"/>
      <c r="CP455" s="139"/>
      <c r="CQ455" s="152">
        <v>9</v>
      </c>
      <c r="CR455" s="152"/>
      <c r="CS455" s="152"/>
      <c r="CT455" s="152"/>
      <c r="CU455" s="152"/>
      <c r="CV455" s="152"/>
      <c r="CW455" s="152"/>
      <c r="CX455" s="152"/>
      <c r="CY455" s="152"/>
      <c r="CZ455" s="152"/>
      <c r="DA455" s="152"/>
      <c r="DB455" s="152"/>
      <c r="DC455" s="152"/>
      <c r="DD455" s="152"/>
      <c r="DE455" s="152"/>
      <c r="DF455" s="152"/>
      <c r="DG455" s="152"/>
      <c r="DH455" s="152"/>
      <c r="DI455" s="152"/>
      <c r="DJ455" s="152"/>
      <c r="DK455" s="152"/>
      <c r="DL455" s="152"/>
      <c r="DM455" s="152"/>
      <c r="DN455" s="152"/>
      <c r="DO455" s="152"/>
      <c r="DP455" s="152"/>
      <c r="DQ455" s="152"/>
      <c r="DR455" s="152"/>
      <c r="DS455" s="152"/>
      <c r="DT455" s="139">
        <v>10</v>
      </c>
      <c r="DU455" s="139"/>
      <c r="DV455" s="139"/>
      <c r="DW455" s="139"/>
      <c r="DX455" s="139"/>
      <c r="DY455" s="139"/>
      <c r="DZ455" s="139"/>
      <c r="EA455" s="139"/>
      <c r="EB455" s="139"/>
      <c r="EC455" s="139"/>
      <c r="ED455" s="139"/>
      <c r="EE455" s="139"/>
      <c r="EF455" s="139"/>
      <c r="EG455" s="139"/>
      <c r="EH455" s="139"/>
      <c r="EI455" s="139"/>
      <c r="EJ455" s="139"/>
      <c r="EK455" s="139"/>
      <c r="EL455" s="139"/>
      <c r="EM455" s="139"/>
      <c r="EN455" s="139"/>
      <c r="EO455" s="139"/>
      <c r="EP455" s="139"/>
      <c r="EQ455" s="139"/>
      <c r="ER455" s="139"/>
      <c r="ES455" s="139"/>
      <c r="ET455" s="139"/>
      <c r="EU455" s="139"/>
      <c r="EV455" s="139"/>
      <c r="EW455" s="139"/>
      <c r="EX455" s="139"/>
      <c r="EY455" s="139"/>
      <c r="EZ455" s="139"/>
      <c r="FA455" s="139"/>
      <c r="FB455" s="139"/>
      <c r="FC455" s="139"/>
      <c r="FD455" s="139"/>
      <c r="FE455" s="139"/>
      <c r="FF455" s="139"/>
      <c r="FG455" s="139"/>
      <c r="FH455" s="139"/>
      <c r="FI455" s="139"/>
      <c r="FJ455" s="139"/>
      <c r="FK455" s="139"/>
      <c r="FL455" s="139"/>
      <c r="FM455" s="139"/>
      <c r="FN455" s="139"/>
      <c r="FO455" s="139"/>
      <c r="FP455" s="139"/>
    </row>
    <row r="456" spans="1:181" ht="11.25" customHeight="1" hidden="1">
      <c r="A456"/>
      <c r="B456" s="95">
        <v>313131</v>
      </c>
      <c r="C456" s="150">
        <v>2000</v>
      </c>
      <c r="D456" s="150"/>
      <c r="E456" s="150"/>
      <c r="F456" s="150"/>
      <c r="G456" s="146" t="s">
        <v>158</v>
      </c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51">
        <v>925.116</v>
      </c>
      <c r="AA456" s="151"/>
      <c r="AB456" s="151"/>
      <c r="AC456" s="151"/>
      <c r="AD456" s="151"/>
      <c r="AE456" s="151"/>
      <c r="AF456" s="151"/>
      <c r="AG456" s="151"/>
      <c r="AH456" s="151"/>
      <c r="AI456" s="151"/>
      <c r="AJ456" s="151">
        <v>895.634</v>
      </c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52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4"/>
      <c r="BM456" s="52"/>
      <c r="BN456" s="53"/>
      <c r="BO456" s="53"/>
      <c r="BP456" s="53"/>
      <c r="BQ456" s="53"/>
      <c r="BR456" s="53"/>
      <c r="BS456" s="53"/>
      <c r="BT456" s="53"/>
      <c r="BU456" s="53"/>
      <c r="BV456" s="53"/>
      <c r="BW456" s="53"/>
      <c r="BX456" s="53"/>
      <c r="BY456" s="53"/>
      <c r="BZ456" s="53"/>
      <c r="CA456" s="54"/>
      <c r="CB456" s="52"/>
      <c r="CC456" s="53"/>
      <c r="CD456" s="53"/>
      <c r="CE456" s="53"/>
      <c r="CF456" s="53"/>
      <c r="CG456" s="53"/>
      <c r="CH456" s="53"/>
      <c r="CI456" s="53"/>
      <c r="CJ456" s="53"/>
      <c r="CK456" s="53"/>
      <c r="CL456" s="53"/>
      <c r="CM456" s="53"/>
      <c r="CN456" s="53"/>
      <c r="CO456" s="53"/>
      <c r="CP456" s="54"/>
      <c r="CQ456" s="146"/>
      <c r="CR456" s="146"/>
      <c r="CS456" s="146"/>
      <c r="CT456" s="146"/>
      <c r="CU456" s="146"/>
      <c r="CV456" s="146"/>
      <c r="CW456" s="146"/>
      <c r="CX456" s="146"/>
      <c r="CY456" s="146"/>
      <c r="CZ456" s="146"/>
      <c r="DA456" s="146"/>
      <c r="DB456" s="146"/>
      <c r="DC456" s="146"/>
      <c r="DD456" s="146"/>
      <c r="DE456" s="146"/>
      <c r="DF456" s="146"/>
      <c r="DG456" s="146"/>
      <c r="DH456" s="146"/>
      <c r="DI456" s="146"/>
      <c r="DJ456" s="146"/>
      <c r="DK456" s="146"/>
      <c r="DL456" s="146"/>
      <c r="DM456" s="146"/>
      <c r="DN456" s="146"/>
      <c r="DO456" s="146"/>
      <c r="DP456" s="146"/>
      <c r="DQ456" s="146"/>
      <c r="DR456" s="146"/>
      <c r="DS456" s="146"/>
      <c r="DT456" s="146"/>
      <c r="DU456" s="146"/>
      <c r="DV456" s="146"/>
      <c r="DW456" s="146"/>
      <c r="DX456" s="146"/>
      <c r="DY456" s="146"/>
      <c r="DZ456" s="146"/>
      <c r="EA456" s="146"/>
      <c r="EB456" s="146"/>
      <c r="EC456" s="146"/>
      <c r="ED456" s="146"/>
      <c r="EE456" s="146"/>
      <c r="EF456" s="146"/>
      <c r="EG456" s="146"/>
      <c r="EH456" s="146"/>
      <c r="EI456" s="146"/>
      <c r="EJ456" s="146"/>
      <c r="EK456" s="146"/>
      <c r="EL456" s="146"/>
      <c r="EM456" s="146"/>
      <c r="EN456" s="146"/>
      <c r="EO456" s="146"/>
      <c r="EP456" s="146"/>
      <c r="EQ456" s="146"/>
      <c r="ER456" s="146"/>
      <c r="ES456" s="146"/>
      <c r="ET456" s="146"/>
      <c r="EU456" s="146"/>
      <c r="EV456" s="146"/>
      <c r="EW456" s="146"/>
      <c r="EX456" s="146"/>
      <c r="EY456" s="146"/>
      <c r="EZ456" s="146"/>
      <c r="FA456" s="146"/>
      <c r="FB456" s="146"/>
      <c r="FC456" s="146"/>
      <c r="FD456" s="146"/>
      <c r="FE456" s="146"/>
      <c r="FF456" s="146"/>
      <c r="FG456" s="146"/>
      <c r="FH456" s="146"/>
      <c r="FI456" s="146"/>
      <c r="FJ456" s="146"/>
      <c r="FK456" s="146"/>
      <c r="FL456" s="146"/>
      <c r="FM456" s="146"/>
      <c r="FN456" s="146"/>
      <c r="FO456" s="146"/>
      <c r="FP456" s="146"/>
      <c r="FQ456"/>
      <c r="FR456"/>
      <c r="FS456"/>
      <c r="FT456"/>
      <c r="FU456"/>
      <c r="FV456"/>
      <c r="FW456"/>
      <c r="FX456"/>
      <c r="FY456"/>
    </row>
    <row r="457" spans="1:181" ht="21.75" customHeight="1" hidden="1">
      <c r="A457"/>
      <c r="B457" s="95">
        <v>313131</v>
      </c>
      <c r="C457" s="150">
        <v>2100</v>
      </c>
      <c r="D457" s="150"/>
      <c r="E457" s="150"/>
      <c r="F457" s="150"/>
      <c r="G457" s="146" t="s">
        <v>159</v>
      </c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51">
        <v>805.879</v>
      </c>
      <c r="AA457" s="151"/>
      <c r="AB457" s="151"/>
      <c r="AC457" s="151"/>
      <c r="AD457" s="151"/>
      <c r="AE457" s="151"/>
      <c r="AF457" s="151"/>
      <c r="AG457" s="151"/>
      <c r="AH457" s="151"/>
      <c r="AI457" s="151"/>
      <c r="AJ457" s="151">
        <v>794.558</v>
      </c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52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4"/>
      <c r="BM457" s="52"/>
      <c r="BN457" s="53"/>
      <c r="BO457" s="53"/>
      <c r="BP457" s="53"/>
      <c r="BQ457" s="53"/>
      <c r="BR457" s="53"/>
      <c r="BS457" s="53"/>
      <c r="BT457" s="53"/>
      <c r="BU457" s="53"/>
      <c r="BV457" s="53"/>
      <c r="BW457" s="53"/>
      <c r="BX457" s="53"/>
      <c r="BY457" s="53"/>
      <c r="BZ457" s="53"/>
      <c r="CA457" s="54"/>
      <c r="CB457" s="52"/>
      <c r="CC457" s="53"/>
      <c r="CD457" s="53"/>
      <c r="CE457" s="53"/>
      <c r="CF457" s="53"/>
      <c r="CG457" s="53"/>
      <c r="CH457" s="53"/>
      <c r="CI457" s="53"/>
      <c r="CJ457" s="53"/>
      <c r="CK457" s="53"/>
      <c r="CL457" s="53"/>
      <c r="CM457" s="53"/>
      <c r="CN457" s="53"/>
      <c r="CO457" s="53"/>
      <c r="CP457" s="54"/>
      <c r="CQ457" s="146"/>
      <c r="CR457" s="146"/>
      <c r="CS457" s="146"/>
      <c r="CT457" s="146"/>
      <c r="CU457" s="146"/>
      <c r="CV457" s="146"/>
      <c r="CW457" s="146"/>
      <c r="CX457" s="146"/>
      <c r="CY457" s="146"/>
      <c r="CZ457" s="146"/>
      <c r="DA457" s="146"/>
      <c r="DB457" s="146"/>
      <c r="DC457" s="146"/>
      <c r="DD457" s="146"/>
      <c r="DE457" s="146"/>
      <c r="DF457" s="146"/>
      <c r="DG457" s="146"/>
      <c r="DH457" s="146"/>
      <c r="DI457" s="146"/>
      <c r="DJ457" s="146"/>
      <c r="DK457" s="146"/>
      <c r="DL457" s="146"/>
      <c r="DM457" s="146"/>
      <c r="DN457" s="146"/>
      <c r="DO457" s="146"/>
      <c r="DP457" s="146"/>
      <c r="DQ457" s="146"/>
      <c r="DR457" s="146"/>
      <c r="DS457" s="146"/>
      <c r="DT457" s="146"/>
      <c r="DU457" s="146"/>
      <c r="DV457" s="146"/>
      <c r="DW457" s="146"/>
      <c r="DX457" s="146"/>
      <c r="DY457" s="146"/>
      <c r="DZ457" s="146"/>
      <c r="EA457" s="146"/>
      <c r="EB457" s="146"/>
      <c r="EC457" s="146"/>
      <c r="ED457" s="146"/>
      <c r="EE457" s="146"/>
      <c r="EF457" s="146"/>
      <c r="EG457" s="146"/>
      <c r="EH457" s="146"/>
      <c r="EI457" s="146"/>
      <c r="EJ457" s="146"/>
      <c r="EK457" s="146"/>
      <c r="EL457" s="146"/>
      <c r="EM457" s="146"/>
      <c r="EN457" s="146"/>
      <c r="EO457" s="146"/>
      <c r="EP457" s="146"/>
      <c r="EQ457" s="146"/>
      <c r="ER457" s="146"/>
      <c r="ES457" s="146"/>
      <c r="ET457" s="146"/>
      <c r="EU457" s="146"/>
      <c r="EV457" s="146"/>
      <c r="EW457" s="146"/>
      <c r="EX457" s="146"/>
      <c r="EY457" s="146"/>
      <c r="EZ457" s="146"/>
      <c r="FA457" s="146"/>
      <c r="FB457" s="146"/>
      <c r="FC457" s="146"/>
      <c r="FD457" s="146"/>
      <c r="FE457" s="146"/>
      <c r="FF457" s="146"/>
      <c r="FG457" s="146"/>
      <c r="FH457" s="146"/>
      <c r="FI457" s="146"/>
      <c r="FJ457" s="146"/>
      <c r="FK457" s="146"/>
      <c r="FL457" s="146"/>
      <c r="FM457" s="146"/>
      <c r="FN457" s="146"/>
      <c r="FO457" s="146"/>
      <c r="FP457" s="146"/>
      <c r="FQ457"/>
      <c r="FR457"/>
      <c r="FS457"/>
      <c r="FT457"/>
      <c r="FU457"/>
      <c r="FV457"/>
      <c r="FW457"/>
      <c r="FX457"/>
      <c r="FY457"/>
    </row>
    <row r="458" spans="1:181" ht="11.25" customHeight="1" hidden="1">
      <c r="A458"/>
      <c r="B458" s="95">
        <v>313131</v>
      </c>
      <c r="C458" s="150">
        <v>2110</v>
      </c>
      <c r="D458" s="150"/>
      <c r="E458" s="150"/>
      <c r="F458" s="150"/>
      <c r="G458" s="146" t="s">
        <v>160</v>
      </c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51">
        <v>577.73</v>
      </c>
      <c r="AA458" s="151"/>
      <c r="AB458" s="151"/>
      <c r="AC458" s="151"/>
      <c r="AD458" s="151"/>
      <c r="AE458" s="151"/>
      <c r="AF458" s="151"/>
      <c r="AG458" s="151"/>
      <c r="AH458" s="151"/>
      <c r="AI458" s="151"/>
      <c r="AJ458" s="151">
        <v>566.409</v>
      </c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52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4"/>
      <c r="BM458" s="52"/>
      <c r="BN458" s="53"/>
      <c r="BO458" s="53"/>
      <c r="BP458" s="53"/>
      <c r="BQ458" s="53"/>
      <c r="BR458" s="53"/>
      <c r="BS458" s="53"/>
      <c r="BT458" s="53"/>
      <c r="BU458" s="53"/>
      <c r="BV458" s="53"/>
      <c r="BW458" s="53"/>
      <c r="BX458" s="53"/>
      <c r="BY458" s="53"/>
      <c r="BZ458" s="53"/>
      <c r="CA458" s="54"/>
      <c r="CB458" s="52"/>
      <c r="CC458" s="53"/>
      <c r="CD458" s="53"/>
      <c r="CE458" s="53"/>
      <c r="CF458" s="53"/>
      <c r="CG458" s="53"/>
      <c r="CH458" s="53"/>
      <c r="CI458" s="53"/>
      <c r="CJ458" s="53"/>
      <c r="CK458" s="53"/>
      <c r="CL458" s="53"/>
      <c r="CM458" s="53"/>
      <c r="CN458" s="53"/>
      <c r="CO458" s="53"/>
      <c r="CP458" s="54"/>
      <c r="CQ458" s="146"/>
      <c r="CR458" s="146"/>
      <c r="CS458" s="146"/>
      <c r="CT458" s="146"/>
      <c r="CU458" s="146"/>
      <c r="CV458" s="146"/>
      <c r="CW458" s="146"/>
      <c r="CX458" s="146"/>
      <c r="CY458" s="146"/>
      <c r="CZ458" s="146"/>
      <c r="DA458" s="146"/>
      <c r="DB458" s="146"/>
      <c r="DC458" s="146"/>
      <c r="DD458" s="146"/>
      <c r="DE458" s="146"/>
      <c r="DF458" s="146"/>
      <c r="DG458" s="146"/>
      <c r="DH458" s="146"/>
      <c r="DI458" s="146"/>
      <c r="DJ458" s="146"/>
      <c r="DK458" s="146"/>
      <c r="DL458" s="146"/>
      <c r="DM458" s="146"/>
      <c r="DN458" s="146"/>
      <c r="DO458" s="146"/>
      <c r="DP458" s="146"/>
      <c r="DQ458" s="146"/>
      <c r="DR458" s="146"/>
      <c r="DS458" s="146"/>
      <c r="DT458" s="146"/>
      <c r="DU458" s="146"/>
      <c r="DV458" s="146"/>
      <c r="DW458" s="146"/>
      <c r="DX458" s="146"/>
      <c r="DY458" s="146"/>
      <c r="DZ458" s="146"/>
      <c r="EA458" s="146"/>
      <c r="EB458" s="146"/>
      <c r="EC458" s="146"/>
      <c r="ED458" s="146"/>
      <c r="EE458" s="146"/>
      <c r="EF458" s="146"/>
      <c r="EG458" s="146"/>
      <c r="EH458" s="146"/>
      <c r="EI458" s="146"/>
      <c r="EJ458" s="146"/>
      <c r="EK458" s="146"/>
      <c r="EL458" s="146"/>
      <c r="EM458" s="146"/>
      <c r="EN458" s="146"/>
      <c r="EO458" s="146"/>
      <c r="EP458" s="146"/>
      <c r="EQ458" s="146"/>
      <c r="ER458" s="146"/>
      <c r="ES458" s="146"/>
      <c r="ET458" s="146"/>
      <c r="EU458" s="146"/>
      <c r="EV458" s="146"/>
      <c r="EW458" s="146"/>
      <c r="EX458" s="146"/>
      <c r="EY458" s="146"/>
      <c r="EZ458" s="146"/>
      <c r="FA458" s="146"/>
      <c r="FB458" s="146"/>
      <c r="FC458" s="146"/>
      <c r="FD458" s="146"/>
      <c r="FE458" s="146"/>
      <c r="FF458" s="146"/>
      <c r="FG458" s="146"/>
      <c r="FH458" s="146"/>
      <c r="FI458" s="146"/>
      <c r="FJ458" s="146"/>
      <c r="FK458" s="146"/>
      <c r="FL458" s="146"/>
      <c r="FM458" s="146"/>
      <c r="FN458" s="146"/>
      <c r="FO458" s="146"/>
      <c r="FP458" s="146"/>
      <c r="FQ458"/>
      <c r="FR458"/>
      <c r="FS458"/>
      <c r="FT458"/>
      <c r="FU458"/>
      <c r="FV458"/>
      <c r="FW458"/>
      <c r="FX458"/>
      <c r="FY458"/>
    </row>
    <row r="459" spans="1:181" ht="11.25" customHeight="1" hidden="1">
      <c r="A459"/>
      <c r="B459" s="96">
        <v>313131</v>
      </c>
      <c r="C459" s="148">
        <v>2111</v>
      </c>
      <c r="D459" s="148"/>
      <c r="E459" s="148"/>
      <c r="F459" s="148"/>
      <c r="G459" s="147" t="s">
        <v>40</v>
      </c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9">
        <v>577.73</v>
      </c>
      <c r="AA459" s="149"/>
      <c r="AB459" s="149"/>
      <c r="AC459" s="149"/>
      <c r="AD459" s="149"/>
      <c r="AE459" s="149"/>
      <c r="AF459" s="149"/>
      <c r="AG459" s="149"/>
      <c r="AH459" s="149"/>
      <c r="AI459" s="149"/>
      <c r="AJ459" s="149">
        <v>566.409</v>
      </c>
      <c r="AK459" s="149"/>
      <c r="AL459" s="149"/>
      <c r="AM459" s="149"/>
      <c r="AN459" s="149"/>
      <c r="AO459" s="149"/>
      <c r="AP459" s="149"/>
      <c r="AQ459" s="149"/>
      <c r="AR459" s="149"/>
      <c r="AS459" s="149"/>
      <c r="AT459" s="149"/>
      <c r="AU459" s="149"/>
      <c r="AV459" s="75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7"/>
      <c r="BM459" s="75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7"/>
      <c r="CB459" s="75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7"/>
      <c r="CQ459" s="147"/>
      <c r="CR459" s="147"/>
      <c r="CS459" s="147"/>
      <c r="CT459" s="147"/>
      <c r="CU459" s="147"/>
      <c r="CV459" s="147"/>
      <c r="CW459" s="147"/>
      <c r="CX459" s="147"/>
      <c r="CY459" s="147"/>
      <c r="CZ459" s="147"/>
      <c r="DA459" s="147"/>
      <c r="DB459" s="147"/>
      <c r="DC459" s="147"/>
      <c r="DD459" s="147"/>
      <c r="DE459" s="147"/>
      <c r="DF459" s="147"/>
      <c r="DG459" s="147"/>
      <c r="DH459" s="147"/>
      <c r="DI459" s="147"/>
      <c r="DJ459" s="147"/>
      <c r="DK459" s="147"/>
      <c r="DL459" s="147"/>
      <c r="DM459" s="147"/>
      <c r="DN459" s="147"/>
      <c r="DO459" s="147"/>
      <c r="DP459" s="147"/>
      <c r="DQ459" s="147"/>
      <c r="DR459" s="147"/>
      <c r="DS459" s="147"/>
      <c r="DT459" s="147"/>
      <c r="DU459" s="147"/>
      <c r="DV459" s="147"/>
      <c r="DW459" s="147"/>
      <c r="DX459" s="147"/>
      <c r="DY459" s="147"/>
      <c r="DZ459" s="147"/>
      <c r="EA459" s="147"/>
      <c r="EB459" s="147"/>
      <c r="EC459" s="147"/>
      <c r="ED459" s="147"/>
      <c r="EE459" s="147"/>
      <c r="EF459" s="147"/>
      <c r="EG459" s="147"/>
      <c r="EH459" s="147"/>
      <c r="EI459" s="147"/>
      <c r="EJ459" s="147"/>
      <c r="EK459" s="147"/>
      <c r="EL459" s="147"/>
      <c r="EM459" s="147"/>
      <c r="EN459" s="147"/>
      <c r="EO459" s="147"/>
      <c r="EP459" s="147"/>
      <c r="EQ459" s="147"/>
      <c r="ER459" s="147"/>
      <c r="ES459" s="147"/>
      <c r="ET459" s="147"/>
      <c r="EU459" s="147"/>
      <c r="EV459" s="147"/>
      <c r="EW459" s="147"/>
      <c r="EX459" s="147"/>
      <c r="EY459" s="147"/>
      <c r="EZ459" s="147"/>
      <c r="FA459" s="147"/>
      <c r="FB459" s="147"/>
      <c r="FC459" s="147"/>
      <c r="FD459" s="147"/>
      <c r="FE459" s="147"/>
      <c r="FF459" s="147"/>
      <c r="FG459" s="147"/>
      <c r="FH459" s="147"/>
      <c r="FI459" s="147"/>
      <c r="FJ459" s="147"/>
      <c r="FK459" s="147"/>
      <c r="FL459" s="147"/>
      <c r="FM459" s="147"/>
      <c r="FN459" s="147"/>
      <c r="FO459" s="147"/>
      <c r="FP459" s="147"/>
      <c r="FQ459"/>
      <c r="FR459"/>
      <c r="FS459"/>
      <c r="FT459"/>
      <c r="FU459"/>
      <c r="FV459"/>
      <c r="FW459"/>
      <c r="FX459"/>
      <c r="FY459"/>
    </row>
    <row r="460" spans="1:181" ht="11.25" customHeight="1" hidden="1">
      <c r="A460"/>
      <c r="B460" s="96">
        <v>313131</v>
      </c>
      <c r="C460" s="148">
        <v>2120</v>
      </c>
      <c r="D460" s="148"/>
      <c r="E460" s="148"/>
      <c r="F460" s="148"/>
      <c r="G460" s="147" t="s">
        <v>41</v>
      </c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9">
        <v>228.149</v>
      </c>
      <c r="AA460" s="149"/>
      <c r="AB460" s="149"/>
      <c r="AC460" s="149"/>
      <c r="AD460" s="149"/>
      <c r="AE460" s="149"/>
      <c r="AF460" s="149"/>
      <c r="AG460" s="149"/>
      <c r="AH460" s="149"/>
      <c r="AI460" s="149"/>
      <c r="AJ460" s="149">
        <v>228.149</v>
      </c>
      <c r="AK460" s="149"/>
      <c r="AL460" s="149"/>
      <c r="AM460" s="149"/>
      <c r="AN460" s="149"/>
      <c r="AO460" s="149"/>
      <c r="AP460" s="149"/>
      <c r="AQ460" s="149"/>
      <c r="AR460" s="149"/>
      <c r="AS460" s="149"/>
      <c r="AT460" s="149"/>
      <c r="AU460" s="149"/>
      <c r="AV460" s="75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7"/>
      <c r="BM460" s="75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7"/>
      <c r="CB460" s="75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7"/>
      <c r="CQ460" s="147"/>
      <c r="CR460" s="147"/>
      <c r="CS460" s="147"/>
      <c r="CT460" s="147"/>
      <c r="CU460" s="147"/>
      <c r="CV460" s="147"/>
      <c r="CW460" s="147"/>
      <c r="CX460" s="147"/>
      <c r="CY460" s="147"/>
      <c r="CZ460" s="147"/>
      <c r="DA460" s="147"/>
      <c r="DB460" s="147"/>
      <c r="DC460" s="147"/>
      <c r="DD460" s="147"/>
      <c r="DE460" s="147"/>
      <c r="DF460" s="147"/>
      <c r="DG460" s="147"/>
      <c r="DH460" s="147"/>
      <c r="DI460" s="147"/>
      <c r="DJ460" s="147"/>
      <c r="DK460" s="147"/>
      <c r="DL460" s="147"/>
      <c r="DM460" s="147"/>
      <c r="DN460" s="147"/>
      <c r="DO460" s="147"/>
      <c r="DP460" s="147"/>
      <c r="DQ460" s="147"/>
      <c r="DR460" s="147"/>
      <c r="DS460" s="147"/>
      <c r="DT460" s="147"/>
      <c r="DU460" s="147"/>
      <c r="DV460" s="147"/>
      <c r="DW460" s="147"/>
      <c r="DX460" s="147"/>
      <c r="DY460" s="147"/>
      <c r="DZ460" s="147"/>
      <c r="EA460" s="147"/>
      <c r="EB460" s="147"/>
      <c r="EC460" s="147"/>
      <c r="ED460" s="147"/>
      <c r="EE460" s="147"/>
      <c r="EF460" s="147"/>
      <c r="EG460" s="147"/>
      <c r="EH460" s="147"/>
      <c r="EI460" s="147"/>
      <c r="EJ460" s="147"/>
      <c r="EK460" s="147"/>
      <c r="EL460" s="147"/>
      <c r="EM460" s="147"/>
      <c r="EN460" s="147"/>
      <c r="EO460" s="147"/>
      <c r="EP460" s="147"/>
      <c r="EQ460" s="147"/>
      <c r="ER460" s="147"/>
      <c r="ES460" s="147"/>
      <c r="ET460" s="147"/>
      <c r="EU460" s="147"/>
      <c r="EV460" s="147"/>
      <c r="EW460" s="147"/>
      <c r="EX460" s="147"/>
      <c r="EY460" s="147"/>
      <c r="EZ460" s="147"/>
      <c r="FA460" s="147"/>
      <c r="FB460" s="147"/>
      <c r="FC460" s="147"/>
      <c r="FD460" s="147"/>
      <c r="FE460" s="147"/>
      <c r="FF460" s="147"/>
      <c r="FG460" s="147"/>
      <c r="FH460" s="147"/>
      <c r="FI460" s="147"/>
      <c r="FJ460" s="147"/>
      <c r="FK460" s="147"/>
      <c r="FL460" s="147"/>
      <c r="FM460" s="147"/>
      <c r="FN460" s="147"/>
      <c r="FO460" s="147"/>
      <c r="FP460" s="147"/>
      <c r="FQ460"/>
      <c r="FR460"/>
      <c r="FS460"/>
      <c r="FT460"/>
      <c r="FU460"/>
      <c r="FV460"/>
      <c r="FW460"/>
      <c r="FX460"/>
      <c r="FY460"/>
    </row>
    <row r="461" spans="1:181" ht="11.25" customHeight="1" hidden="1">
      <c r="A461"/>
      <c r="B461" s="95">
        <v>313131</v>
      </c>
      <c r="C461" s="150">
        <v>2200</v>
      </c>
      <c r="D461" s="150"/>
      <c r="E461" s="150"/>
      <c r="F461" s="150"/>
      <c r="G461" s="146" t="s">
        <v>161</v>
      </c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51">
        <v>107.106</v>
      </c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>
        <v>88.945</v>
      </c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52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4"/>
      <c r="BM461" s="52"/>
      <c r="BN461" s="53"/>
      <c r="BO461" s="53"/>
      <c r="BP461" s="53"/>
      <c r="BQ461" s="53"/>
      <c r="BR461" s="53"/>
      <c r="BS461" s="53"/>
      <c r="BT461" s="53"/>
      <c r="BU461" s="53"/>
      <c r="BV461" s="53"/>
      <c r="BW461" s="53"/>
      <c r="BX461" s="53"/>
      <c r="BY461" s="53"/>
      <c r="BZ461" s="53"/>
      <c r="CA461" s="54"/>
      <c r="CB461" s="52"/>
      <c r="CC461" s="53"/>
      <c r="CD461" s="53"/>
      <c r="CE461" s="53"/>
      <c r="CF461" s="53"/>
      <c r="CG461" s="53"/>
      <c r="CH461" s="53"/>
      <c r="CI461" s="53"/>
      <c r="CJ461" s="53"/>
      <c r="CK461" s="53"/>
      <c r="CL461" s="53"/>
      <c r="CM461" s="53"/>
      <c r="CN461" s="53"/>
      <c r="CO461" s="53"/>
      <c r="CP461" s="54"/>
      <c r="CQ461" s="146"/>
      <c r="CR461" s="146"/>
      <c r="CS461" s="146"/>
      <c r="CT461" s="146"/>
      <c r="CU461" s="146"/>
      <c r="CV461" s="146"/>
      <c r="CW461" s="146"/>
      <c r="CX461" s="146"/>
      <c r="CY461" s="146"/>
      <c r="CZ461" s="146"/>
      <c r="DA461" s="146"/>
      <c r="DB461" s="146"/>
      <c r="DC461" s="146"/>
      <c r="DD461" s="146"/>
      <c r="DE461" s="146"/>
      <c r="DF461" s="146"/>
      <c r="DG461" s="146"/>
      <c r="DH461" s="146"/>
      <c r="DI461" s="146"/>
      <c r="DJ461" s="146"/>
      <c r="DK461" s="146"/>
      <c r="DL461" s="146"/>
      <c r="DM461" s="146"/>
      <c r="DN461" s="146"/>
      <c r="DO461" s="146"/>
      <c r="DP461" s="146"/>
      <c r="DQ461" s="146"/>
      <c r="DR461" s="146"/>
      <c r="DS461" s="146"/>
      <c r="DT461" s="146"/>
      <c r="DU461" s="146"/>
      <c r="DV461" s="146"/>
      <c r="DW461" s="146"/>
      <c r="DX461" s="146"/>
      <c r="DY461" s="146"/>
      <c r="DZ461" s="146"/>
      <c r="EA461" s="146"/>
      <c r="EB461" s="146"/>
      <c r="EC461" s="146"/>
      <c r="ED461" s="146"/>
      <c r="EE461" s="146"/>
      <c r="EF461" s="146"/>
      <c r="EG461" s="146"/>
      <c r="EH461" s="146"/>
      <c r="EI461" s="146"/>
      <c r="EJ461" s="146"/>
      <c r="EK461" s="146"/>
      <c r="EL461" s="146"/>
      <c r="EM461" s="146"/>
      <c r="EN461" s="146"/>
      <c r="EO461" s="146"/>
      <c r="EP461" s="146"/>
      <c r="EQ461" s="146"/>
      <c r="ER461" s="146"/>
      <c r="ES461" s="146"/>
      <c r="ET461" s="146"/>
      <c r="EU461" s="146"/>
      <c r="EV461" s="146"/>
      <c r="EW461" s="146"/>
      <c r="EX461" s="146"/>
      <c r="EY461" s="146"/>
      <c r="EZ461" s="146"/>
      <c r="FA461" s="146"/>
      <c r="FB461" s="146"/>
      <c r="FC461" s="146"/>
      <c r="FD461" s="146"/>
      <c r="FE461" s="146"/>
      <c r="FF461" s="146"/>
      <c r="FG461" s="146"/>
      <c r="FH461" s="146"/>
      <c r="FI461" s="146"/>
      <c r="FJ461" s="146"/>
      <c r="FK461" s="146"/>
      <c r="FL461" s="146"/>
      <c r="FM461" s="146"/>
      <c r="FN461" s="146"/>
      <c r="FO461" s="146"/>
      <c r="FP461" s="146"/>
      <c r="FQ461"/>
      <c r="FR461"/>
      <c r="FS461"/>
      <c r="FT461"/>
      <c r="FU461"/>
      <c r="FV461"/>
      <c r="FW461"/>
      <c r="FX461"/>
      <c r="FY461"/>
    </row>
    <row r="462" spans="1:181" ht="11.25" customHeight="1" hidden="1">
      <c r="A462"/>
      <c r="B462" s="96">
        <v>313131</v>
      </c>
      <c r="C462" s="148">
        <v>2210</v>
      </c>
      <c r="D462" s="148"/>
      <c r="E462" s="148"/>
      <c r="F462" s="148"/>
      <c r="G462" s="147" t="s">
        <v>35</v>
      </c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75"/>
      <c r="AA462" s="76"/>
      <c r="AB462" s="76"/>
      <c r="AC462" s="76"/>
      <c r="AD462" s="76"/>
      <c r="AE462" s="76"/>
      <c r="AF462" s="76"/>
      <c r="AG462" s="76"/>
      <c r="AH462" s="76"/>
      <c r="AI462" s="77"/>
      <c r="AJ462" s="75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7"/>
      <c r="AV462" s="75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7"/>
      <c r="BM462" s="75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7"/>
      <c r="CB462" s="75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7"/>
      <c r="CQ462" s="147"/>
      <c r="CR462" s="147"/>
      <c r="CS462" s="147"/>
      <c r="CT462" s="147"/>
      <c r="CU462" s="147"/>
      <c r="CV462" s="147"/>
      <c r="CW462" s="147"/>
      <c r="CX462" s="147"/>
      <c r="CY462" s="147"/>
      <c r="CZ462" s="147"/>
      <c r="DA462" s="147"/>
      <c r="DB462" s="147"/>
      <c r="DC462" s="147"/>
      <c r="DD462" s="147"/>
      <c r="DE462" s="147"/>
      <c r="DF462" s="147"/>
      <c r="DG462" s="147"/>
      <c r="DH462" s="147"/>
      <c r="DI462" s="147"/>
      <c r="DJ462" s="147"/>
      <c r="DK462" s="147"/>
      <c r="DL462" s="147"/>
      <c r="DM462" s="147"/>
      <c r="DN462" s="147"/>
      <c r="DO462" s="147"/>
      <c r="DP462" s="147"/>
      <c r="DQ462" s="147"/>
      <c r="DR462" s="147"/>
      <c r="DS462" s="147"/>
      <c r="DT462" s="147"/>
      <c r="DU462" s="147"/>
      <c r="DV462" s="147"/>
      <c r="DW462" s="147"/>
      <c r="DX462" s="147"/>
      <c r="DY462" s="147"/>
      <c r="DZ462" s="147"/>
      <c r="EA462" s="147"/>
      <c r="EB462" s="147"/>
      <c r="EC462" s="147"/>
      <c r="ED462" s="147"/>
      <c r="EE462" s="147"/>
      <c r="EF462" s="147"/>
      <c r="EG462" s="147"/>
      <c r="EH462" s="147"/>
      <c r="EI462" s="147"/>
      <c r="EJ462" s="147"/>
      <c r="EK462" s="147"/>
      <c r="EL462" s="147"/>
      <c r="EM462" s="147"/>
      <c r="EN462" s="147"/>
      <c r="EO462" s="147"/>
      <c r="EP462" s="147"/>
      <c r="EQ462" s="147"/>
      <c r="ER462" s="147"/>
      <c r="ES462" s="147"/>
      <c r="ET462" s="147"/>
      <c r="EU462" s="147"/>
      <c r="EV462" s="147"/>
      <c r="EW462" s="147"/>
      <c r="EX462" s="147"/>
      <c r="EY462" s="147"/>
      <c r="EZ462" s="147"/>
      <c r="FA462" s="147"/>
      <c r="FB462" s="147"/>
      <c r="FC462" s="147"/>
      <c r="FD462" s="147"/>
      <c r="FE462" s="147"/>
      <c r="FF462" s="147"/>
      <c r="FG462" s="147"/>
      <c r="FH462" s="147"/>
      <c r="FI462" s="147"/>
      <c r="FJ462" s="147"/>
      <c r="FK462" s="147"/>
      <c r="FL462" s="147"/>
      <c r="FM462" s="147"/>
      <c r="FN462" s="147"/>
      <c r="FO462" s="147"/>
      <c r="FP462" s="147"/>
      <c r="FQ462"/>
      <c r="FR462"/>
      <c r="FS462"/>
      <c r="FT462"/>
      <c r="FU462"/>
      <c r="FV462"/>
      <c r="FW462"/>
      <c r="FX462"/>
      <c r="FY462"/>
    </row>
    <row r="463" spans="1:181" ht="4.5" customHeight="1" hidden="1">
      <c r="A463"/>
      <c r="B463" s="96">
        <v>313131</v>
      </c>
      <c r="C463" s="148">
        <v>2240</v>
      </c>
      <c r="D463" s="148"/>
      <c r="E463" s="148"/>
      <c r="F463" s="148"/>
      <c r="G463" s="147" t="s">
        <v>37</v>
      </c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9">
        <v>25.883</v>
      </c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>
        <v>25.883</v>
      </c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49"/>
      <c r="AV463" s="75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7"/>
      <c r="BM463" s="75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7"/>
      <c r="CB463" s="75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7"/>
      <c r="CQ463" s="147"/>
      <c r="CR463" s="147"/>
      <c r="CS463" s="147"/>
      <c r="CT463" s="147"/>
      <c r="CU463" s="147"/>
      <c r="CV463" s="147"/>
      <c r="CW463" s="147"/>
      <c r="CX463" s="147"/>
      <c r="CY463" s="147"/>
      <c r="CZ463" s="147"/>
      <c r="DA463" s="147"/>
      <c r="DB463" s="147"/>
      <c r="DC463" s="147"/>
      <c r="DD463" s="147"/>
      <c r="DE463" s="147"/>
      <c r="DF463" s="147"/>
      <c r="DG463" s="147"/>
      <c r="DH463" s="147"/>
      <c r="DI463" s="147"/>
      <c r="DJ463" s="147"/>
      <c r="DK463" s="147"/>
      <c r="DL463" s="147"/>
      <c r="DM463" s="147"/>
      <c r="DN463" s="147"/>
      <c r="DO463" s="147"/>
      <c r="DP463" s="147"/>
      <c r="DQ463" s="147"/>
      <c r="DR463" s="147"/>
      <c r="DS463" s="147"/>
      <c r="DT463" s="147"/>
      <c r="DU463" s="147"/>
      <c r="DV463" s="147"/>
      <c r="DW463" s="147"/>
      <c r="DX463" s="147"/>
      <c r="DY463" s="147"/>
      <c r="DZ463" s="147"/>
      <c r="EA463" s="147"/>
      <c r="EB463" s="147"/>
      <c r="EC463" s="147"/>
      <c r="ED463" s="147"/>
      <c r="EE463" s="147"/>
      <c r="EF463" s="147"/>
      <c r="EG463" s="147"/>
      <c r="EH463" s="147"/>
      <c r="EI463" s="147"/>
      <c r="EJ463" s="147"/>
      <c r="EK463" s="147"/>
      <c r="EL463" s="147"/>
      <c r="EM463" s="147"/>
      <c r="EN463" s="147"/>
      <c r="EO463" s="147"/>
      <c r="EP463" s="147"/>
      <c r="EQ463" s="147"/>
      <c r="ER463" s="147"/>
      <c r="ES463" s="147"/>
      <c r="ET463" s="147"/>
      <c r="EU463" s="147"/>
      <c r="EV463" s="147"/>
      <c r="EW463" s="147"/>
      <c r="EX463" s="147"/>
      <c r="EY463" s="147"/>
      <c r="EZ463" s="147"/>
      <c r="FA463" s="147"/>
      <c r="FB463" s="147"/>
      <c r="FC463" s="147"/>
      <c r="FD463" s="147"/>
      <c r="FE463" s="147"/>
      <c r="FF463" s="147"/>
      <c r="FG463" s="147"/>
      <c r="FH463" s="147"/>
      <c r="FI463" s="147"/>
      <c r="FJ463" s="147"/>
      <c r="FK463" s="147"/>
      <c r="FL463" s="147"/>
      <c r="FM463" s="147"/>
      <c r="FN463" s="147"/>
      <c r="FO463" s="147"/>
      <c r="FP463" s="147"/>
      <c r="FQ463"/>
      <c r="FR463"/>
      <c r="FS463"/>
      <c r="FT463"/>
      <c r="FU463"/>
      <c r="FV463"/>
      <c r="FW463"/>
      <c r="FX463"/>
      <c r="FY463"/>
    </row>
    <row r="464" spans="1:181" ht="11.25" customHeight="1" hidden="1">
      <c r="A464"/>
      <c r="B464" s="96">
        <v>313131</v>
      </c>
      <c r="C464" s="148">
        <v>2250</v>
      </c>
      <c r="D464" s="148"/>
      <c r="E464" s="148"/>
      <c r="F464" s="148"/>
      <c r="G464" s="147" t="s">
        <v>42</v>
      </c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9">
        <v>0.323</v>
      </c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>
        <v>0.323</v>
      </c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75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7"/>
      <c r="BM464" s="75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7"/>
      <c r="CB464" s="75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7"/>
      <c r="CQ464" s="147"/>
      <c r="CR464" s="147"/>
      <c r="CS464" s="147"/>
      <c r="CT464" s="147"/>
      <c r="CU464" s="147"/>
      <c r="CV464" s="147"/>
      <c r="CW464" s="147"/>
      <c r="CX464" s="147"/>
      <c r="CY464" s="147"/>
      <c r="CZ464" s="147"/>
      <c r="DA464" s="147"/>
      <c r="DB464" s="147"/>
      <c r="DC464" s="147"/>
      <c r="DD464" s="147"/>
      <c r="DE464" s="147"/>
      <c r="DF464" s="147"/>
      <c r="DG464" s="147"/>
      <c r="DH464" s="147"/>
      <c r="DI464" s="147"/>
      <c r="DJ464" s="147"/>
      <c r="DK464" s="147"/>
      <c r="DL464" s="147"/>
      <c r="DM464" s="147"/>
      <c r="DN464" s="147"/>
      <c r="DO464" s="147"/>
      <c r="DP464" s="147"/>
      <c r="DQ464" s="147"/>
      <c r="DR464" s="147"/>
      <c r="DS464" s="147"/>
      <c r="DT464" s="147"/>
      <c r="DU464" s="147"/>
      <c r="DV464" s="147"/>
      <c r="DW464" s="147"/>
      <c r="DX464" s="147"/>
      <c r="DY464" s="147"/>
      <c r="DZ464" s="147"/>
      <c r="EA464" s="147"/>
      <c r="EB464" s="147"/>
      <c r="EC464" s="147"/>
      <c r="ED464" s="147"/>
      <c r="EE464" s="147"/>
      <c r="EF464" s="147"/>
      <c r="EG464" s="147"/>
      <c r="EH464" s="147"/>
      <c r="EI464" s="147"/>
      <c r="EJ464" s="147"/>
      <c r="EK464" s="147"/>
      <c r="EL464" s="147"/>
      <c r="EM464" s="147"/>
      <c r="EN464" s="147"/>
      <c r="EO464" s="147"/>
      <c r="EP464" s="147"/>
      <c r="EQ464" s="147"/>
      <c r="ER464" s="147"/>
      <c r="ES464" s="147"/>
      <c r="ET464" s="147"/>
      <c r="EU464" s="147"/>
      <c r="EV464" s="147"/>
      <c r="EW464" s="147"/>
      <c r="EX464" s="147"/>
      <c r="EY464" s="147"/>
      <c r="EZ464" s="147"/>
      <c r="FA464" s="147"/>
      <c r="FB464" s="147"/>
      <c r="FC464" s="147"/>
      <c r="FD464" s="147"/>
      <c r="FE464" s="147"/>
      <c r="FF464" s="147"/>
      <c r="FG464" s="147"/>
      <c r="FH464" s="147"/>
      <c r="FI464" s="147"/>
      <c r="FJ464" s="147"/>
      <c r="FK464" s="147"/>
      <c r="FL464" s="147"/>
      <c r="FM464" s="147"/>
      <c r="FN464" s="147"/>
      <c r="FO464" s="147"/>
      <c r="FP464" s="147"/>
      <c r="FQ464"/>
      <c r="FR464"/>
      <c r="FS464"/>
      <c r="FT464"/>
      <c r="FU464"/>
      <c r="FV464"/>
      <c r="FW464"/>
      <c r="FX464"/>
      <c r="FY464"/>
    </row>
    <row r="465" spans="1:181" ht="11.25" customHeight="1" hidden="1">
      <c r="A465"/>
      <c r="B465" s="95">
        <v>313131</v>
      </c>
      <c r="C465" s="150">
        <v>2270</v>
      </c>
      <c r="D465" s="150"/>
      <c r="E465" s="150"/>
      <c r="F465" s="150"/>
      <c r="G465" s="146" t="s">
        <v>162</v>
      </c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51">
        <v>80.9</v>
      </c>
      <c r="AA465" s="151"/>
      <c r="AB465" s="151"/>
      <c r="AC465" s="151"/>
      <c r="AD465" s="151"/>
      <c r="AE465" s="151"/>
      <c r="AF465" s="151"/>
      <c r="AG465" s="151"/>
      <c r="AH465" s="151"/>
      <c r="AI465" s="151"/>
      <c r="AJ465" s="151">
        <v>62.739</v>
      </c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52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4"/>
      <c r="BM465" s="52"/>
      <c r="BN465" s="53"/>
      <c r="BO465" s="53"/>
      <c r="BP465" s="53"/>
      <c r="BQ465" s="53"/>
      <c r="BR465" s="53"/>
      <c r="BS465" s="53"/>
      <c r="BT465" s="53"/>
      <c r="BU465" s="53"/>
      <c r="BV465" s="53"/>
      <c r="BW465" s="53"/>
      <c r="BX465" s="53"/>
      <c r="BY465" s="53"/>
      <c r="BZ465" s="53"/>
      <c r="CA465" s="54"/>
      <c r="CB465" s="52"/>
      <c r="CC465" s="53"/>
      <c r="CD465" s="53"/>
      <c r="CE465" s="53"/>
      <c r="CF465" s="53"/>
      <c r="CG465" s="53"/>
      <c r="CH465" s="53"/>
      <c r="CI465" s="53"/>
      <c r="CJ465" s="53"/>
      <c r="CK465" s="53"/>
      <c r="CL465" s="53"/>
      <c r="CM465" s="53"/>
      <c r="CN465" s="53"/>
      <c r="CO465" s="53"/>
      <c r="CP465" s="54"/>
      <c r="CQ465" s="146"/>
      <c r="CR465" s="146"/>
      <c r="CS465" s="146"/>
      <c r="CT465" s="146"/>
      <c r="CU465" s="146"/>
      <c r="CV465" s="146"/>
      <c r="CW465" s="146"/>
      <c r="CX465" s="146"/>
      <c r="CY465" s="146"/>
      <c r="CZ465" s="146"/>
      <c r="DA465" s="146"/>
      <c r="DB465" s="146"/>
      <c r="DC465" s="146"/>
      <c r="DD465" s="146"/>
      <c r="DE465" s="146"/>
      <c r="DF465" s="146"/>
      <c r="DG465" s="146"/>
      <c r="DH465" s="146"/>
      <c r="DI465" s="146"/>
      <c r="DJ465" s="146"/>
      <c r="DK465" s="146"/>
      <c r="DL465" s="146"/>
      <c r="DM465" s="146"/>
      <c r="DN465" s="146"/>
      <c r="DO465" s="146"/>
      <c r="DP465" s="146"/>
      <c r="DQ465" s="146"/>
      <c r="DR465" s="146"/>
      <c r="DS465" s="146"/>
      <c r="DT465" s="146"/>
      <c r="DU465" s="146"/>
      <c r="DV465" s="146"/>
      <c r="DW465" s="146"/>
      <c r="DX465" s="146"/>
      <c r="DY465" s="146"/>
      <c r="DZ465" s="146"/>
      <c r="EA465" s="146"/>
      <c r="EB465" s="146"/>
      <c r="EC465" s="146"/>
      <c r="ED465" s="146"/>
      <c r="EE465" s="146"/>
      <c r="EF465" s="146"/>
      <c r="EG465" s="146"/>
      <c r="EH465" s="146"/>
      <c r="EI465" s="146"/>
      <c r="EJ465" s="146"/>
      <c r="EK465" s="146"/>
      <c r="EL465" s="146"/>
      <c r="EM465" s="146"/>
      <c r="EN465" s="146"/>
      <c r="EO465" s="146"/>
      <c r="EP465" s="146"/>
      <c r="EQ465" s="146"/>
      <c r="ER465" s="146"/>
      <c r="ES465" s="146"/>
      <c r="ET465" s="146"/>
      <c r="EU465" s="146"/>
      <c r="EV465" s="146"/>
      <c r="EW465" s="146"/>
      <c r="EX465" s="146"/>
      <c r="EY465" s="146"/>
      <c r="EZ465" s="146"/>
      <c r="FA465" s="146"/>
      <c r="FB465" s="146"/>
      <c r="FC465" s="146"/>
      <c r="FD465" s="146"/>
      <c r="FE465" s="146"/>
      <c r="FF465" s="146"/>
      <c r="FG465" s="146"/>
      <c r="FH465" s="146"/>
      <c r="FI465" s="146"/>
      <c r="FJ465" s="146"/>
      <c r="FK465" s="146"/>
      <c r="FL465" s="146"/>
      <c r="FM465" s="146"/>
      <c r="FN465" s="146"/>
      <c r="FO465" s="146"/>
      <c r="FP465" s="146"/>
      <c r="FQ465"/>
      <c r="FR465"/>
      <c r="FS465"/>
      <c r="FT465"/>
      <c r="FU465"/>
      <c r="FV465"/>
      <c r="FW465"/>
      <c r="FX465"/>
      <c r="FY465"/>
    </row>
    <row r="466" spans="1:181" ht="11.25" customHeight="1" hidden="1">
      <c r="A466"/>
      <c r="B466" s="96">
        <v>313131</v>
      </c>
      <c r="C466" s="148">
        <v>2271</v>
      </c>
      <c r="D466" s="148"/>
      <c r="E466" s="148"/>
      <c r="F466" s="148"/>
      <c r="G466" s="147" t="s">
        <v>43</v>
      </c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9">
        <v>60.16</v>
      </c>
      <c r="AA466" s="149"/>
      <c r="AB466" s="149"/>
      <c r="AC466" s="149"/>
      <c r="AD466" s="149"/>
      <c r="AE466" s="149"/>
      <c r="AF466" s="149"/>
      <c r="AG466" s="149"/>
      <c r="AH466" s="149"/>
      <c r="AI466" s="149"/>
      <c r="AJ466" s="149">
        <v>44.804</v>
      </c>
      <c r="AK466" s="149"/>
      <c r="AL466" s="149"/>
      <c r="AM466" s="149"/>
      <c r="AN466" s="149"/>
      <c r="AO466" s="149"/>
      <c r="AP466" s="149"/>
      <c r="AQ466" s="149"/>
      <c r="AR466" s="149"/>
      <c r="AS466" s="149"/>
      <c r="AT466" s="149"/>
      <c r="AU466" s="149"/>
      <c r="AV466" s="75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7"/>
      <c r="BM466" s="75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7"/>
      <c r="CB466" s="75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7"/>
      <c r="CQ466" s="147"/>
      <c r="CR466" s="147"/>
      <c r="CS466" s="147"/>
      <c r="CT466" s="147"/>
      <c r="CU466" s="147"/>
      <c r="CV466" s="147"/>
      <c r="CW466" s="147"/>
      <c r="CX466" s="147"/>
      <c r="CY466" s="147"/>
      <c r="CZ466" s="147"/>
      <c r="DA466" s="147"/>
      <c r="DB466" s="147"/>
      <c r="DC466" s="147"/>
      <c r="DD466" s="147"/>
      <c r="DE466" s="147"/>
      <c r="DF466" s="147"/>
      <c r="DG466" s="147"/>
      <c r="DH466" s="147"/>
      <c r="DI466" s="147"/>
      <c r="DJ466" s="147"/>
      <c r="DK466" s="147"/>
      <c r="DL466" s="147"/>
      <c r="DM466" s="147"/>
      <c r="DN466" s="147"/>
      <c r="DO466" s="147"/>
      <c r="DP466" s="147"/>
      <c r="DQ466" s="147"/>
      <c r="DR466" s="147"/>
      <c r="DS466" s="147"/>
      <c r="DT466" s="147"/>
      <c r="DU466" s="147"/>
      <c r="DV466" s="147"/>
      <c r="DW466" s="147"/>
      <c r="DX466" s="147"/>
      <c r="DY466" s="147"/>
      <c r="DZ466" s="147"/>
      <c r="EA466" s="147"/>
      <c r="EB466" s="147"/>
      <c r="EC466" s="147"/>
      <c r="ED466" s="147"/>
      <c r="EE466" s="147"/>
      <c r="EF466" s="147"/>
      <c r="EG466" s="147"/>
      <c r="EH466" s="147"/>
      <c r="EI466" s="147"/>
      <c r="EJ466" s="147"/>
      <c r="EK466" s="147"/>
      <c r="EL466" s="147"/>
      <c r="EM466" s="147"/>
      <c r="EN466" s="147"/>
      <c r="EO466" s="147"/>
      <c r="EP466" s="147"/>
      <c r="EQ466" s="147"/>
      <c r="ER466" s="147"/>
      <c r="ES466" s="147"/>
      <c r="ET466" s="147"/>
      <c r="EU466" s="147"/>
      <c r="EV466" s="147"/>
      <c r="EW466" s="147"/>
      <c r="EX466" s="147"/>
      <c r="EY466" s="147"/>
      <c r="EZ466" s="147"/>
      <c r="FA466" s="147"/>
      <c r="FB466" s="147"/>
      <c r="FC466" s="147"/>
      <c r="FD466" s="147"/>
      <c r="FE466" s="147"/>
      <c r="FF466" s="147"/>
      <c r="FG466" s="147"/>
      <c r="FH466" s="147"/>
      <c r="FI466" s="147"/>
      <c r="FJ466" s="147"/>
      <c r="FK466" s="147"/>
      <c r="FL466" s="147"/>
      <c r="FM466" s="147"/>
      <c r="FN466" s="147"/>
      <c r="FO466" s="147"/>
      <c r="FP466" s="147"/>
      <c r="FQ466"/>
      <c r="FR466"/>
      <c r="FS466"/>
      <c r="FT466"/>
      <c r="FU466"/>
      <c r="FV466"/>
      <c r="FW466"/>
      <c r="FX466"/>
      <c r="FY466"/>
    </row>
    <row r="467" spans="1:181" ht="11.25" customHeight="1" hidden="1">
      <c r="A467"/>
      <c r="B467" s="96">
        <v>313131</v>
      </c>
      <c r="C467" s="148">
        <v>2272</v>
      </c>
      <c r="D467" s="148"/>
      <c r="E467" s="148"/>
      <c r="F467" s="148"/>
      <c r="G467" s="147" t="s">
        <v>44</v>
      </c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9">
        <v>3.63</v>
      </c>
      <c r="AA467" s="149"/>
      <c r="AB467" s="149"/>
      <c r="AC467" s="149"/>
      <c r="AD467" s="149"/>
      <c r="AE467" s="149"/>
      <c r="AF467" s="149"/>
      <c r="AG467" s="149"/>
      <c r="AH467" s="149"/>
      <c r="AI467" s="149"/>
      <c r="AJ467" s="149">
        <v>1.971</v>
      </c>
      <c r="AK467" s="149"/>
      <c r="AL467" s="149"/>
      <c r="AM467" s="149"/>
      <c r="AN467" s="149"/>
      <c r="AO467" s="149"/>
      <c r="AP467" s="149"/>
      <c r="AQ467" s="149"/>
      <c r="AR467" s="149"/>
      <c r="AS467" s="149"/>
      <c r="AT467" s="149"/>
      <c r="AU467" s="149"/>
      <c r="AV467" s="75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7"/>
      <c r="BM467" s="75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7"/>
      <c r="CB467" s="75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7"/>
      <c r="CQ467" s="147"/>
      <c r="CR467" s="147"/>
      <c r="CS467" s="147"/>
      <c r="CT467" s="147"/>
      <c r="CU467" s="147"/>
      <c r="CV467" s="147"/>
      <c r="CW467" s="147"/>
      <c r="CX467" s="147"/>
      <c r="CY467" s="147"/>
      <c r="CZ467" s="147"/>
      <c r="DA467" s="147"/>
      <c r="DB467" s="147"/>
      <c r="DC467" s="147"/>
      <c r="DD467" s="147"/>
      <c r="DE467" s="147"/>
      <c r="DF467" s="147"/>
      <c r="DG467" s="147"/>
      <c r="DH467" s="147"/>
      <c r="DI467" s="147"/>
      <c r="DJ467" s="147"/>
      <c r="DK467" s="147"/>
      <c r="DL467" s="147"/>
      <c r="DM467" s="147"/>
      <c r="DN467" s="147"/>
      <c r="DO467" s="147"/>
      <c r="DP467" s="147"/>
      <c r="DQ467" s="147"/>
      <c r="DR467" s="147"/>
      <c r="DS467" s="147"/>
      <c r="DT467" s="147"/>
      <c r="DU467" s="147"/>
      <c r="DV467" s="147"/>
      <c r="DW467" s="147"/>
      <c r="DX467" s="147"/>
      <c r="DY467" s="147"/>
      <c r="DZ467" s="147"/>
      <c r="EA467" s="147"/>
      <c r="EB467" s="147"/>
      <c r="EC467" s="147"/>
      <c r="ED467" s="147"/>
      <c r="EE467" s="147"/>
      <c r="EF467" s="147"/>
      <c r="EG467" s="147"/>
      <c r="EH467" s="147"/>
      <c r="EI467" s="147"/>
      <c r="EJ467" s="147"/>
      <c r="EK467" s="147"/>
      <c r="EL467" s="147"/>
      <c r="EM467" s="147"/>
      <c r="EN467" s="147"/>
      <c r="EO467" s="147"/>
      <c r="EP467" s="147"/>
      <c r="EQ467" s="147"/>
      <c r="ER467" s="147"/>
      <c r="ES467" s="147"/>
      <c r="ET467" s="147"/>
      <c r="EU467" s="147"/>
      <c r="EV467" s="147"/>
      <c r="EW467" s="147"/>
      <c r="EX467" s="147"/>
      <c r="EY467" s="147"/>
      <c r="EZ467" s="147"/>
      <c r="FA467" s="147"/>
      <c r="FB467" s="147"/>
      <c r="FC467" s="147"/>
      <c r="FD467" s="147"/>
      <c r="FE467" s="147"/>
      <c r="FF467" s="147"/>
      <c r="FG467" s="147"/>
      <c r="FH467" s="147"/>
      <c r="FI467" s="147"/>
      <c r="FJ467" s="147"/>
      <c r="FK467" s="147"/>
      <c r="FL467" s="147"/>
      <c r="FM467" s="147"/>
      <c r="FN467" s="147"/>
      <c r="FO467" s="147"/>
      <c r="FP467" s="147"/>
      <c r="FQ467"/>
      <c r="FR467"/>
      <c r="FS467"/>
      <c r="FT467"/>
      <c r="FU467"/>
      <c r="FV467"/>
      <c r="FW467"/>
      <c r="FX467"/>
      <c r="FY467"/>
    </row>
    <row r="468" spans="1:181" ht="11.25" customHeight="1" hidden="1">
      <c r="A468"/>
      <c r="B468" s="96">
        <v>313131</v>
      </c>
      <c r="C468" s="148">
        <v>2273</v>
      </c>
      <c r="D468" s="148"/>
      <c r="E468" s="148"/>
      <c r="F468" s="148"/>
      <c r="G468" s="147" t="s">
        <v>45</v>
      </c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9">
        <v>17.11</v>
      </c>
      <c r="AA468" s="149"/>
      <c r="AB468" s="149"/>
      <c r="AC468" s="149"/>
      <c r="AD468" s="149"/>
      <c r="AE468" s="149"/>
      <c r="AF468" s="149"/>
      <c r="AG468" s="149"/>
      <c r="AH468" s="149"/>
      <c r="AI468" s="149"/>
      <c r="AJ468" s="149">
        <v>15.965</v>
      </c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49"/>
      <c r="AV468" s="75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7"/>
      <c r="BM468" s="75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7"/>
      <c r="CB468" s="75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7"/>
      <c r="CQ468" s="147"/>
      <c r="CR468" s="147"/>
      <c r="CS468" s="147"/>
      <c r="CT468" s="147"/>
      <c r="CU468" s="147"/>
      <c r="CV468" s="147"/>
      <c r="CW468" s="147"/>
      <c r="CX468" s="147"/>
      <c r="CY468" s="147"/>
      <c r="CZ468" s="147"/>
      <c r="DA468" s="147"/>
      <c r="DB468" s="147"/>
      <c r="DC468" s="147"/>
      <c r="DD468" s="147"/>
      <c r="DE468" s="147"/>
      <c r="DF468" s="147"/>
      <c r="DG468" s="147"/>
      <c r="DH468" s="147"/>
      <c r="DI468" s="147"/>
      <c r="DJ468" s="147"/>
      <c r="DK468" s="147"/>
      <c r="DL468" s="147"/>
      <c r="DM468" s="147"/>
      <c r="DN468" s="147"/>
      <c r="DO468" s="147"/>
      <c r="DP468" s="147"/>
      <c r="DQ468" s="147"/>
      <c r="DR468" s="147"/>
      <c r="DS468" s="147"/>
      <c r="DT468" s="147"/>
      <c r="DU468" s="147"/>
      <c r="DV468" s="147"/>
      <c r="DW468" s="147"/>
      <c r="DX468" s="147"/>
      <c r="DY468" s="147"/>
      <c r="DZ468" s="147"/>
      <c r="EA468" s="147"/>
      <c r="EB468" s="147"/>
      <c r="EC468" s="147"/>
      <c r="ED468" s="147"/>
      <c r="EE468" s="147"/>
      <c r="EF468" s="147"/>
      <c r="EG468" s="147"/>
      <c r="EH468" s="147"/>
      <c r="EI468" s="147"/>
      <c r="EJ468" s="147"/>
      <c r="EK468" s="147"/>
      <c r="EL468" s="147"/>
      <c r="EM468" s="147"/>
      <c r="EN468" s="147"/>
      <c r="EO468" s="147"/>
      <c r="EP468" s="147"/>
      <c r="EQ468" s="147"/>
      <c r="ER468" s="147"/>
      <c r="ES468" s="147"/>
      <c r="ET468" s="147"/>
      <c r="EU468" s="147"/>
      <c r="EV468" s="147"/>
      <c r="EW468" s="147"/>
      <c r="EX468" s="147"/>
      <c r="EY468" s="147"/>
      <c r="EZ468" s="147"/>
      <c r="FA468" s="147"/>
      <c r="FB468" s="147"/>
      <c r="FC468" s="147"/>
      <c r="FD468" s="147"/>
      <c r="FE468" s="147"/>
      <c r="FF468" s="147"/>
      <c r="FG468" s="147"/>
      <c r="FH468" s="147"/>
      <c r="FI468" s="147"/>
      <c r="FJ468" s="147"/>
      <c r="FK468" s="147"/>
      <c r="FL468" s="147"/>
      <c r="FM468" s="147"/>
      <c r="FN468" s="147"/>
      <c r="FO468" s="147"/>
      <c r="FP468" s="147"/>
      <c r="FQ468"/>
      <c r="FR468"/>
      <c r="FS468"/>
      <c r="FT468"/>
      <c r="FU468"/>
      <c r="FV468"/>
      <c r="FW468"/>
      <c r="FX468"/>
      <c r="FY468"/>
    </row>
    <row r="469" spans="1:181" ht="11.25" customHeight="1" hidden="1">
      <c r="A469"/>
      <c r="B469" s="96">
        <v>313131</v>
      </c>
      <c r="C469" s="148">
        <v>2800</v>
      </c>
      <c r="D469" s="148"/>
      <c r="E469" s="148"/>
      <c r="F469" s="148"/>
      <c r="G469" s="147" t="s">
        <v>46</v>
      </c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9">
        <v>12.131</v>
      </c>
      <c r="AA469" s="149"/>
      <c r="AB469" s="149"/>
      <c r="AC469" s="149"/>
      <c r="AD469" s="149"/>
      <c r="AE469" s="149"/>
      <c r="AF469" s="149"/>
      <c r="AG469" s="149"/>
      <c r="AH469" s="149"/>
      <c r="AI469" s="149"/>
      <c r="AJ469" s="149">
        <v>12.131</v>
      </c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75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7"/>
      <c r="BM469" s="75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7"/>
      <c r="CB469" s="75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7"/>
      <c r="CQ469" s="147"/>
      <c r="CR469" s="147"/>
      <c r="CS469" s="147"/>
      <c r="CT469" s="147"/>
      <c r="CU469" s="147"/>
      <c r="CV469" s="147"/>
      <c r="CW469" s="147"/>
      <c r="CX469" s="147"/>
      <c r="CY469" s="147"/>
      <c r="CZ469" s="147"/>
      <c r="DA469" s="147"/>
      <c r="DB469" s="147"/>
      <c r="DC469" s="147"/>
      <c r="DD469" s="147"/>
      <c r="DE469" s="147"/>
      <c r="DF469" s="147"/>
      <c r="DG469" s="147"/>
      <c r="DH469" s="147"/>
      <c r="DI469" s="147"/>
      <c r="DJ469" s="147"/>
      <c r="DK469" s="147"/>
      <c r="DL469" s="147"/>
      <c r="DM469" s="147"/>
      <c r="DN469" s="147"/>
      <c r="DO469" s="147"/>
      <c r="DP469" s="147"/>
      <c r="DQ469" s="147"/>
      <c r="DR469" s="147"/>
      <c r="DS469" s="147"/>
      <c r="DT469" s="147"/>
      <c r="DU469" s="147"/>
      <c r="DV469" s="147"/>
      <c r="DW469" s="147"/>
      <c r="DX469" s="147"/>
      <c r="DY469" s="147"/>
      <c r="DZ469" s="147"/>
      <c r="EA469" s="147"/>
      <c r="EB469" s="147"/>
      <c r="EC469" s="147"/>
      <c r="ED469" s="147"/>
      <c r="EE469" s="147"/>
      <c r="EF469" s="147"/>
      <c r="EG469" s="147"/>
      <c r="EH469" s="147"/>
      <c r="EI469" s="147"/>
      <c r="EJ469" s="147"/>
      <c r="EK469" s="147"/>
      <c r="EL469" s="147"/>
      <c r="EM469" s="147"/>
      <c r="EN469" s="147"/>
      <c r="EO469" s="147"/>
      <c r="EP469" s="147"/>
      <c r="EQ469" s="147"/>
      <c r="ER469" s="147"/>
      <c r="ES469" s="147"/>
      <c r="ET469" s="147"/>
      <c r="EU469" s="147"/>
      <c r="EV469" s="147"/>
      <c r="EW469" s="147"/>
      <c r="EX469" s="147"/>
      <c r="EY469" s="147"/>
      <c r="EZ469" s="147"/>
      <c r="FA469" s="147"/>
      <c r="FB469" s="147"/>
      <c r="FC469" s="147"/>
      <c r="FD469" s="147"/>
      <c r="FE469" s="147"/>
      <c r="FF469" s="147"/>
      <c r="FG469" s="147"/>
      <c r="FH469" s="147"/>
      <c r="FI469" s="147"/>
      <c r="FJ469" s="147"/>
      <c r="FK469" s="147"/>
      <c r="FL469" s="147"/>
      <c r="FM469" s="147"/>
      <c r="FN469" s="147"/>
      <c r="FO469" s="147"/>
      <c r="FP469" s="147"/>
      <c r="FQ469"/>
      <c r="FR469"/>
      <c r="FS469"/>
      <c r="FT469"/>
      <c r="FU469"/>
      <c r="FV469"/>
      <c r="FW469"/>
      <c r="FX469"/>
      <c r="FY469"/>
    </row>
    <row r="470" spans="1:181" ht="11.25" customHeight="1" hidden="1">
      <c r="A470"/>
      <c r="B470" s="95">
        <v>313131</v>
      </c>
      <c r="C470" s="150">
        <v>3000</v>
      </c>
      <c r="D470" s="150"/>
      <c r="E470" s="150"/>
      <c r="F470" s="150"/>
      <c r="G470" s="146" t="s">
        <v>163</v>
      </c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52"/>
      <c r="AA470" s="53"/>
      <c r="AB470" s="53"/>
      <c r="AC470" s="53"/>
      <c r="AD470" s="53"/>
      <c r="AE470" s="53"/>
      <c r="AF470" s="53"/>
      <c r="AG470" s="53"/>
      <c r="AH470" s="53"/>
      <c r="AI470" s="54"/>
      <c r="AJ470" s="52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4"/>
      <c r="AV470" s="52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4"/>
      <c r="BM470" s="52"/>
      <c r="BN470" s="53"/>
      <c r="BO470" s="53"/>
      <c r="BP470" s="53"/>
      <c r="BQ470" s="53"/>
      <c r="BR470" s="53"/>
      <c r="BS470" s="53"/>
      <c r="BT470" s="53"/>
      <c r="BU470" s="53"/>
      <c r="BV470" s="53"/>
      <c r="BW470" s="53"/>
      <c r="BX470" s="53"/>
      <c r="BY470" s="53"/>
      <c r="BZ470" s="53"/>
      <c r="CA470" s="54"/>
      <c r="CB470" s="52"/>
      <c r="CC470" s="53"/>
      <c r="CD470" s="53"/>
      <c r="CE470" s="53"/>
      <c r="CF470" s="53"/>
      <c r="CG470" s="53"/>
      <c r="CH470" s="53"/>
      <c r="CI470" s="53"/>
      <c r="CJ470" s="53"/>
      <c r="CK470" s="53"/>
      <c r="CL470" s="53"/>
      <c r="CM470" s="53"/>
      <c r="CN470" s="53"/>
      <c r="CO470" s="53"/>
      <c r="CP470" s="54"/>
      <c r="CQ470" s="146"/>
      <c r="CR470" s="146"/>
      <c r="CS470" s="146"/>
      <c r="CT470" s="146"/>
      <c r="CU470" s="146"/>
      <c r="CV470" s="146"/>
      <c r="CW470" s="146"/>
      <c r="CX470" s="146"/>
      <c r="CY470" s="146"/>
      <c r="CZ470" s="146"/>
      <c r="DA470" s="146"/>
      <c r="DB470" s="146"/>
      <c r="DC470" s="146"/>
      <c r="DD470" s="146"/>
      <c r="DE470" s="146"/>
      <c r="DF470" s="146"/>
      <c r="DG470" s="146"/>
      <c r="DH470" s="146"/>
      <c r="DI470" s="146"/>
      <c r="DJ470" s="146"/>
      <c r="DK470" s="146"/>
      <c r="DL470" s="146"/>
      <c r="DM470" s="146"/>
      <c r="DN470" s="146"/>
      <c r="DO470" s="146"/>
      <c r="DP470" s="146"/>
      <c r="DQ470" s="146"/>
      <c r="DR470" s="146"/>
      <c r="DS470" s="146"/>
      <c r="DT470" s="146"/>
      <c r="DU470" s="146"/>
      <c r="DV470" s="146"/>
      <c r="DW470" s="146"/>
      <c r="DX470" s="146"/>
      <c r="DY470" s="146"/>
      <c r="DZ470" s="146"/>
      <c r="EA470" s="146"/>
      <c r="EB470" s="146"/>
      <c r="EC470" s="146"/>
      <c r="ED470" s="146"/>
      <c r="EE470" s="146"/>
      <c r="EF470" s="146"/>
      <c r="EG470" s="146"/>
      <c r="EH470" s="146"/>
      <c r="EI470" s="146"/>
      <c r="EJ470" s="146"/>
      <c r="EK470" s="146"/>
      <c r="EL470" s="146"/>
      <c r="EM470" s="146"/>
      <c r="EN470" s="146"/>
      <c r="EO470" s="146"/>
      <c r="EP470" s="146"/>
      <c r="EQ470" s="146"/>
      <c r="ER470" s="146"/>
      <c r="ES470" s="146"/>
      <c r="ET470" s="146"/>
      <c r="EU470" s="146"/>
      <c r="EV470" s="146"/>
      <c r="EW470" s="146"/>
      <c r="EX470" s="146"/>
      <c r="EY470" s="146"/>
      <c r="EZ470" s="146"/>
      <c r="FA470" s="146"/>
      <c r="FB470" s="146"/>
      <c r="FC470" s="146"/>
      <c r="FD470" s="146"/>
      <c r="FE470" s="146"/>
      <c r="FF470" s="146"/>
      <c r="FG470" s="146"/>
      <c r="FH470" s="146"/>
      <c r="FI470" s="146"/>
      <c r="FJ470" s="146"/>
      <c r="FK470" s="146"/>
      <c r="FL470" s="146"/>
      <c r="FM470" s="146"/>
      <c r="FN470" s="146"/>
      <c r="FO470" s="146"/>
      <c r="FP470" s="146"/>
      <c r="FQ470"/>
      <c r="FR470"/>
      <c r="FS470"/>
      <c r="FT470"/>
      <c r="FU470"/>
      <c r="FV470"/>
      <c r="FW470"/>
      <c r="FX470"/>
      <c r="FY470"/>
    </row>
    <row r="471" spans="1:181" ht="11.25" customHeight="1" hidden="1">
      <c r="A471"/>
      <c r="B471" s="95">
        <v>313131</v>
      </c>
      <c r="C471" s="150">
        <v>3100</v>
      </c>
      <c r="D471" s="150"/>
      <c r="E471" s="150"/>
      <c r="F471" s="150"/>
      <c r="G471" s="146" t="s">
        <v>164</v>
      </c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52"/>
      <c r="AA471" s="53"/>
      <c r="AB471" s="53"/>
      <c r="AC471" s="53"/>
      <c r="AD471" s="53"/>
      <c r="AE471" s="53"/>
      <c r="AF471" s="53"/>
      <c r="AG471" s="53"/>
      <c r="AH471" s="53"/>
      <c r="AI471" s="54"/>
      <c r="AJ471" s="52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4"/>
      <c r="AV471" s="52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4"/>
      <c r="BM471" s="52"/>
      <c r="BN471" s="53"/>
      <c r="BO471" s="53"/>
      <c r="BP471" s="53"/>
      <c r="BQ471" s="53"/>
      <c r="BR471" s="53"/>
      <c r="BS471" s="53"/>
      <c r="BT471" s="53"/>
      <c r="BU471" s="53"/>
      <c r="BV471" s="53"/>
      <c r="BW471" s="53"/>
      <c r="BX471" s="53"/>
      <c r="BY471" s="53"/>
      <c r="BZ471" s="53"/>
      <c r="CA471" s="54"/>
      <c r="CB471" s="52"/>
      <c r="CC471" s="53"/>
      <c r="CD471" s="53"/>
      <c r="CE471" s="53"/>
      <c r="CF471" s="53"/>
      <c r="CG471" s="53"/>
      <c r="CH471" s="53"/>
      <c r="CI471" s="53"/>
      <c r="CJ471" s="53"/>
      <c r="CK471" s="53"/>
      <c r="CL471" s="53"/>
      <c r="CM471" s="53"/>
      <c r="CN471" s="53"/>
      <c r="CO471" s="53"/>
      <c r="CP471" s="54"/>
      <c r="CQ471" s="146"/>
      <c r="CR471" s="146"/>
      <c r="CS471" s="146"/>
      <c r="CT471" s="146"/>
      <c r="CU471" s="146"/>
      <c r="CV471" s="146"/>
      <c r="CW471" s="146"/>
      <c r="CX471" s="146"/>
      <c r="CY471" s="146"/>
      <c r="CZ471" s="146"/>
      <c r="DA471" s="146"/>
      <c r="DB471" s="146"/>
      <c r="DC471" s="146"/>
      <c r="DD471" s="146"/>
      <c r="DE471" s="146"/>
      <c r="DF471" s="146"/>
      <c r="DG471" s="146"/>
      <c r="DH471" s="146"/>
      <c r="DI471" s="146"/>
      <c r="DJ471" s="146"/>
      <c r="DK471" s="146"/>
      <c r="DL471" s="146"/>
      <c r="DM471" s="146"/>
      <c r="DN471" s="146"/>
      <c r="DO471" s="146"/>
      <c r="DP471" s="146"/>
      <c r="DQ471" s="146"/>
      <c r="DR471" s="146"/>
      <c r="DS471" s="146"/>
      <c r="DT471" s="146"/>
      <c r="DU471" s="146"/>
      <c r="DV471" s="146"/>
      <c r="DW471" s="146"/>
      <c r="DX471" s="146"/>
      <c r="DY471" s="146"/>
      <c r="DZ471" s="146"/>
      <c r="EA471" s="146"/>
      <c r="EB471" s="146"/>
      <c r="EC471" s="146"/>
      <c r="ED471" s="146"/>
      <c r="EE471" s="146"/>
      <c r="EF471" s="146"/>
      <c r="EG471" s="146"/>
      <c r="EH471" s="146"/>
      <c r="EI471" s="146"/>
      <c r="EJ471" s="146"/>
      <c r="EK471" s="146"/>
      <c r="EL471" s="146"/>
      <c r="EM471" s="146"/>
      <c r="EN471" s="146"/>
      <c r="EO471" s="146"/>
      <c r="EP471" s="146"/>
      <c r="EQ471" s="146"/>
      <c r="ER471" s="146"/>
      <c r="ES471" s="146"/>
      <c r="ET471" s="146"/>
      <c r="EU471" s="146"/>
      <c r="EV471" s="146"/>
      <c r="EW471" s="146"/>
      <c r="EX471" s="146"/>
      <c r="EY471" s="146"/>
      <c r="EZ471" s="146"/>
      <c r="FA471" s="146"/>
      <c r="FB471" s="146"/>
      <c r="FC471" s="146"/>
      <c r="FD471" s="146"/>
      <c r="FE471" s="146"/>
      <c r="FF471" s="146"/>
      <c r="FG471" s="146"/>
      <c r="FH471" s="146"/>
      <c r="FI471" s="146"/>
      <c r="FJ471" s="146"/>
      <c r="FK471" s="146"/>
      <c r="FL471" s="146"/>
      <c r="FM471" s="146"/>
      <c r="FN471" s="146"/>
      <c r="FO471" s="146"/>
      <c r="FP471" s="146"/>
      <c r="FQ471"/>
      <c r="FR471"/>
      <c r="FS471"/>
      <c r="FT471"/>
      <c r="FU471"/>
      <c r="FV471"/>
      <c r="FW471"/>
      <c r="FX471"/>
      <c r="FY471"/>
    </row>
    <row r="472" spans="1:181" ht="11.25" customHeight="1" hidden="1">
      <c r="A472"/>
      <c r="B472" s="95">
        <v>313131</v>
      </c>
      <c r="C472" s="150">
        <v>3130</v>
      </c>
      <c r="D472" s="150"/>
      <c r="E472" s="150"/>
      <c r="F472" s="150"/>
      <c r="G472" s="146" t="s">
        <v>165</v>
      </c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52"/>
      <c r="AA472" s="53"/>
      <c r="AB472" s="53"/>
      <c r="AC472" s="53"/>
      <c r="AD472" s="53"/>
      <c r="AE472" s="53"/>
      <c r="AF472" s="53"/>
      <c r="AG472" s="53"/>
      <c r="AH472" s="53"/>
      <c r="AI472" s="54"/>
      <c r="AJ472" s="52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4"/>
      <c r="AV472" s="52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4"/>
      <c r="BM472" s="52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4"/>
      <c r="CB472" s="52"/>
      <c r="CC472" s="53"/>
      <c r="CD472" s="53"/>
      <c r="CE472" s="53"/>
      <c r="CF472" s="53"/>
      <c r="CG472" s="53"/>
      <c r="CH472" s="53"/>
      <c r="CI472" s="53"/>
      <c r="CJ472" s="53"/>
      <c r="CK472" s="53"/>
      <c r="CL472" s="53"/>
      <c r="CM472" s="53"/>
      <c r="CN472" s="53"/>
      <c r="CO472" s="53"/>
      <c r="CP472" s="54"/>
      <c r="CQ472" s="146"/>
      <c r="CR472" s="146"/>
      <c r="CS472" s="146"/>
      <c r="CT472" s="146"/>
      <c r="CU472" s="146"/>
      <c r="CV472" s="146"/>
      <c r="CW472" s="146"/>
      <c r="CX472" s="146"/>
      <c r="CY472" s="146"/>
      <c r="CZ472" s="146"/>
      <c r="DA472" s="146"/>
      <c r="DB472" s="146"/>
      <c r="DC472" s="146"/>
      <c r="DD472" s="146"/>
      <c r="DE472" s="146"/>
      <c r="DF472" s="146"/>
      <c r="DG472" s="146"/>
      <c r="DH472" s="146"/>
      <c r="DI472" s="146"/>
      <c r="DJ472" s="146"/>
      <c r="DK472" s="146"/>
      <c r="DL472" s="146"/>
      <c r="DM472" s="146"/>
      <c r="DN472" s="146"/>
      <c r="DO472" s="146"/>
      <c r="DP472" s="146"/>
      <c r="DQ472" s="146"/>
      <c r="DR472" s="146"/>
      <c r="DS472" s="146"/>
      <c r="DT472" s="146"/>
      <c r="DU472" s="146"/>
      <c r="DV472" s="146"/>
      <c r="DW472" s="146"/>
      <c r="DX472" s="146"/>
      <c r="DY472" s="146"/>
      <c r="DZ472" s="146"/>
      <c r="EA472" s="146"/>
      <c r="EB472" s="146"/>
      <c r="EC472" s="146"/>
      <c r="ED472" s="146"/>
      <c r="EE472" s="146"/>
      <c r="EF472" s="146"/>
      <c r="EG472" s="146"/>
      <c r="EH472" s="146"/>
      <c r="EI472" s="146"/>
      <c r="EJ472" s="146"/>
      <c r="EK472" s="146"/>
      <c r="EL472" s="146"/>
      <c r="EM472" s="146"/>
      <c r="EN472" s="146"/>
      <c r="EO472" s="146"/>
      <c r="EP472" s="146"/>
      <c r="EQ472" s="146"/>
      <c r="ER472" s="146"/>
      <c r="ES472" s="146"/>
      <c r="ET472" s="146"/>
      <c r="EU472" s="146"/>
      <c r="EV472" s="146"/>
      <c r="EW472" s="146"/>
      <c r="EX472" s="146"/>
      <c r="EY472" s="146"/>
      <c r="EZ472" s="146"/>
      <c r="FA472" s="146"/>
      <c r="FB472" s="146"/>
      <c r="FC472" s="146"/>
      <c r="FD472" s="146"/>
      <c r="FE472" s="146"/>
      <c r="FF472" s="146"/>
      <c r="FG472" s="146"/>
      <c r="FH472" s="146"/>
      <c r="FI472" s="146"/>
      <c r="FJ472" s="146"/>
      <c r="FK472" s="146"/>
      <c r="FL472" s="146"/>
      <c r="FM472" s="146"/>
      <c r="FN472" s="146"/>
      <c r="FO472" s="146"/>
      <c r="FP472" s="146"/>
      <c r="FQ472"/>
      <c r="FR472"/>
      <c r="FS472"/>
      <c r="FT472"/>
      <c r="FU472"/>
      <c r="FV472"/>
      <c r="FW472"/>
      <c r="FX472"/>
      <c r="FY472"/>
    </row>
    <row r="473" spans="1:181" ht="11.25" customHeight="1" hidden="1">
      <c r="A473"/>
      <c r="B473" s="96">
        <v>313131</v>
      </c>
      <c r="C473" s="148">
        <v>3132</v>
      </c>
      <c r="D473" s="148"/>
      <c r="E473" s="148"/>
      <c r="F473" s="148"/>
      <c r="G473" s="147" t="s">
        <v>47</v>
      </c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75"/>
      <c r="AA473" s="76"/>
      <c r="AB473" s="76"/>
      <c r="AC473" s="76"/>
      <c r="AD473" s="76"/>
      <c r="AE473" s="76"/>
      <c r="AF473" s="76"/>
      <c r="AG473" s="76"/>
      <c r="AH473" s="76"/>
      <c r="AI473" s="77"/>
      <c r="AJ473" s="75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7"/>
      <c r="AV473" s="75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7"/>
      <c r="BM473" s="75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7"/>
      <c r="CB473" s="75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7"/>
      <c r="CQ473" s="147"/>
      <c r="CR473" s="147"/>
      <c r="CS473" s="147"/>
      <c r="CT473" s="147"/>
      <c r="CU473" s="147"/>
      <c r="CV473" s="147"/>
      <c r="CW473" s="147"/>
      <c r="CX473" s="147"/>
      <c r="CY473" s="147"/>
      <c r="CZ473" s="147"/>
      <c r="DA473" s="147"/>
      <c r="DB473" s="147"/>
      <c r="DC473" s="147"/>
      <c r="DD473" s="147"/>
      <c r="DE473" s="147"/>
      <c r="DF473" s="147"/>
      <c r="DG473" s="147"/>
      <c r="DH473" s="147"/>
      <c r="DI473" s="147"/>
      <c r="DJ473" s="147"/>
      <c r="DK473" s="147"/>
      <c r="DL473" s="147"/>
      <c r="DM473" s="147"/>
      <c r="DN473" s="147"/>
      <c r="DO473" s="147"/>
      <c r="DP473" s="147"/>
      <c r="DQ473" s="147"/>
      <c r="DR473" s="147"/>
      <c r="DS473" s="147"/>
      <c r="DT473" s="147"/>
      <c r="DU473" s="147"/>
      <c r="DV473" s="147"/>
      <c r="DW473" s="147"/>
      <c r="DX473" s="147"/>
      <c r="DY473" s="147"/>
      <c r="DZ473" s="147"/>
      <c r="EA473" s="147"/>
      <c r="EB473" s="147"/>
      <c r="EC473" s="147"/>
      <c r="ED473" s="147"/>
      <c r="EE473" s="147"/>
      <c r="EF473" s="147"/>
      <c r="EG473" s="147"/>
      <c r="EH473" s="147"/>
      <c r="EI473" s="147"/>
      <c r="EJ473" s="147"/>
      <c r="EK473" s="147"/>
      <c r="EL473" s="147"/>
      <c r="EM473" s="147"/>
      <c r="EN473" s="147"/>
      <c r="EO473" s="147"/>
      <c r="EP473" s="147"/>
      <c r="EQ473" s="147"/>
      <c r="ER473" s="147"/>
      <c r="ES473" s="147"/>
      <c r="ET473" s="147"/>
      <c r="EU473" s="147"/>
      <c r="EV473" s="147"/>
      <c r="EW473" s="147"/>
      <c r="EX473" s="147"/>
      <c r="EY473" s="147"/>
      <c r="EZ473" s="147"/>
      <c r="FA473" s="147"/>
      <c r="FB473" s="147"/>
      <c r="FC473" s="147"/>
      <c r="FD473" s="147"/>
      <c r="FE473" s="147"/>
      <c r="FF473" s="147"/>
      <c r="FG473" s="147"/>
      <c r="FH473" s="147"/>
      <c r="FI473" s="147"/>
      <c r="FJ473" s="147"/>
      <c r="FK473" s="147"/>
      <c r="FL473" s="147"/>
      <c r="FM473" s="147"/>
      <c r="FN473" s="147"/>
      <c r="FO473" s="147"/>
      <c r="FP473" s="147"/>
      <c r="FQ473"/>
      <c r="FR473"/>
      <c r="FS473"/>
      <c r="FT473"/>
      <c r="FU473"/>
      <c r="FV473"/>
      <c r="FW473"/>
      <c r="FX473"/>
      <c r="FY473"/>
    </row>
    <row r="474" spans="1:181" ht="11.25" customHeight="1" hidden="1">
      <c r="A474"/>
      <c r="B474" s="95">
        <v>313132</v>
      </c>
      <c r="C474" s="150">
        <v>2000</v>
      </c>
      <c r="D474" s="150"/>
      <c r="E474" s="150"/>
      <c r="F474" s="150"/>
      <c r="G474" s="146" t="s">
        <v>158</v>
      </c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51">
        <v>5</v>
      </c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>
        <v>5</v>
      </c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52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4"/>
      <c r="BM474" s="52"/>
      <c r="BN474" s="53"/>
      <c r="BO474" s="53"/>
      <c r="BP474" s="53"/>
      <c r="BQ474" s="53"/>
      <c r="BR474" s="53"/>
      <c r="BS474" s="53"/>
      <c r="BT474" s="53"/>
      <c r="BU474" s="53"/>
      <c r="BV474" s="53"/>
      <c r="BW474" s="53"/>
      <c r="BX474" s="53"/>
      <c r="BY474" s="53"/>
      <c r="BZ474" s="53"/>
      <c r="CA474" s="54"/>
      <c r="CB474" s="52"/>
      <c r="CC474" s="53"/>
      <c r="CD474" s="53"/>
      <c r="CE474" s="53"/>
      <c r="CF474" s="53"/>
      <c r="CG474" s="53"/>
      <c r="CH474" s="53"/>
      <c r="CI474" s="53"/>
      <c r="CJ474" s="53"/>
      <c r="CK474" s="53"/>
      <c r="CL474" s="53"/>
      <c r="CM474" s="53"/>
      <c r="CN474" s="53"/>
      <c r="CO474" s="53"/>
      <c r="CP474" s="54"/>
      <c r="CQ474" s="146"/>
      <c r="CR474" s="146"/>
      <c r="CS474" s="146"/>
      <c r="CT474" s="146"/>
      <c r="CU474" s="146"/>
      <c r="CV474" s="146"/>
      <c r="CW474" s="146"/>
      <c r="CX474" s="146"/>
      <c r="CY474" s="146"/>
      <c r="CZ474" s="146"/>
      <c r="DA474" s="146"/>
      <c r="DB474" s="146"/>
      <c r="DC474" s="146"/>
      <c r="DD474" s="146"/>
      <c r="DE474" s="146"/>
      <c r="DF474" s="146"/>
      <c r="DG474" s="146"/>
      <c r="DH474" s="146"/>
      <c r="DI474" s="146"/>
      <c r="DJ474" s="146"/>
      <c r="DK474" s="146"/>
      <c r="DL474" s="146"/>
      <c r="DM474" s="146"/>
      <c r="DN474" s="146"/>
      <c r="DO474" s="146"/>
      <c r="DP474" s="146"/>
      <c r="DQ474" s="146"/>
      <c r="DR474" s="146"/>
      <c r="DS474" s="146"/>
      <c r="DT474" s="146"/>
      <c r="DU474" s="146"/>
      <c r="DV474" s="146"/>
      <c r="DW474" s="146"/>
      <c r="DX474" s="146"/>
      <c r="DY474" s="146"/>
      <c r="DZ474" s="146"/>
      <c r="EA474" s="146"/>
      <c r="EB474" s="146"/>
      <c r="EC474" s="146"/>
      <c r="ED474" s="146"/>
      <c r="EE474" s="146"/>
      <c r="EF474" s="146"/>
      <c r="EG474" s="146"/>
      <c r="EH474" s="146"/>
      <c r="EI474" s="146"/>
      <c r="EJ474" s="146"/>
      <c r="EK474" s="146"/>
      <c r="EL474" s="146"/>
      <c r="EM474" s="146"/>
      <c r="EN474" s="146"/>
      <c r="EO474" s="146"/>
      <c r="EP474" s="146"/>
      <c r="EQ474" s="146"/>
      <c r="ER474" s="146"/>
      <c r="ES474" s="146"/>
      <c r="ET474" s="146"/>
      <c r="EU474" s="146"/>
      <c r="EV474" s="146"/>
      <c r="EW474" s="146"/>
      <c r="EX474" s="146"/>
      <c r="EY474" s="146"/>
      <c r="EZ474" s="146"/>
      <c r="FA474" s="146"/>
      <c r="FB474" s="146"/>
      <c r="FC474" s="146"/>
      <c r="FD474" s="146"/>
      <c r="FE474" s="146"/>
      <c r="FF474" s="146"/>
      <c r="FG474" s="146"/>
      <c r="FH474" s="146"/>
      <c r="FI474" s="146"/>
      <c r="FJ474" s="146"/>
      <c r="FK474" s="146"/>
      <c r="FL474" s="146"/>
      <c r="FM474" s="146"/>
      <c r="FN474" s="146"/>
      <c r="FO474" s="146"/>
      <c r="FP474" s="146"/>
      <c r="FQ474"/>
      <c r="FR474"/>
      <c r="FS474"/>
      <c r="FT474"/>
      <c r="FU474"/>
      <c r="FV474"/>
      <c r="FW474"/>
      <c r="FX474"/>
      <c r="FY474"/>
    </row>
    <row r="475" spans="1:181" ht="11.25" customHeight="1" hidden="1">
      <c r="A475"/>
      <c r="B475" s="95">
        <v>313132</v>
      </c>
      <c r="C475" s="150">
        <v>2200</v>
      </c>
      <c r="D475" s="150"/>
      <c r="E475" s="150"/>
      <c r="F475" s="150"/>
      <c r="G475" s="146" t="s">
        <v>161</v>
      </c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51">
        <v>5</v>
      </c>
      <c r="AA475" s="151"/>
      <c r="AB475" s="151"/>
      <c r="AC475" s="151"/>
      <c r="AD475" s="151"/>
      <c r="AE475" s="151"/>
      <c r="AF475" s="151"/>
      <c r="AG475" s="151"/>
      <c r="AH475" s="151"/>
      <c r="AI475" s="151"/>
      <c r="AJ475" s="151">
        <v>5</v>
      </c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52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4"/>
      <c r="BM475" s="52"/>
      <c r="BN475" s="53"/>
      <c r="BO475" s="53"/>
      <c r="BP475" s="53"/>
      <c r="BQ475" s="53"/>
      <c r="BR475" s="53"/>
      <c r="BS475" s="53"/>
      <c r="BT475" s="53"/>
      <c r="BU475" s="53"/>
      <c r="BV475" s="53"/>
      <c r="BW475" s="53"/>
      <c r="BX475" s="53"/>
      <c r="BY475" s="53"/>
      <c r="BZ475" s="53"/>
      <c r="CA475" s="54"/>
      <c r="CB475" s="52"/>
      <c r="CC475" s="53"/>
      <c r="CD475" s="53"/>
      <c r="CE475" s="53"/>
      <c r="CF475" s="53"/>
      <c r="CG475" s="53"/>
      <c r="CH475" s="53"/>
      <c r="CI475" s="53"/>
      <c r="CJ475" s="53"/>
      <c r="CK475" s="53"/>
      <c r="CL475" s="53"/>
      <c r="CM475" s="53"/>
      <c r="CN475" s="53"/>
      <c r="CO475" s="53"/>
      <c r="CP475" s="54"/>
      <c r="CQ475" s="146"/>
      <c r="CR475" s="146"/>
      <c r="CS475" s="146"/>
      <c r="CT475" s="146"/>
      <c r="CU475" s="146"/>
      <c r="CV475" s="146"/>
      <c r="CW475" s="146"/>
      <c r="CX475" s="146"/>
      <c r="CY475" s="146"/>
      <c r="CZ475" s="146"/>
      <c r="DA475" s="146"/>
      <c r="DB475" s="146"/>
      <c r="DC475" s="146"/>
      <c r="DD475" s="146"/>
      <c r="DE475" s="146"/>
      <c r="DF475" s="146"/>
      <c r="DG475" s="146"/>
      <c r="DH475" s="146"/>
      <c r="DI475" s="146"/>
      <c r="DJ475" s="146"/>
      <c r="DK475" s="146"/>
      <c r="DL475" s="146"/>
      <c r="DM475" s="146"/>
      <c r="DN475" s="146"/>
      <c r="DO475" s="146"/>
      <c r="DP475" s="146"/>
      <c r="DQ475" s="146"/>
      <c r="DR475" s="146"/>
      <c r="DS475" s="146"/>
      <c r="DT475" s="146"/>
      <c r="DU475" s="146"/>
      <c r="DV475" s="146"/>
      <c r="DW475" s="146"/>
      <c r="DX475" s="146"/>
      <c r="DY475" s="146"/>
      <c r="DZ475" s="146"/>
      <c r="EA475" s="146"/>
      <c r="EB475" s="146"/>
      <c r="EC475" s="146"/>
      <c r="ED475" s="146"/>
      <c r="EE475" s="146"/>
      <c r="EF475" s="146"/>
      <c r="EG475" s="146"/>
      <c r="EH475" s="146"/>
      <c r="EI475" s="146"/>
      <c r="EJ475" s="146"/>
      <c r="EK475" s="146"/>
      <c r="EL475" s="146"/>
      <c r="EM475" s="146"/>
      <c r="EN475" s="146"/>
      <c r="EO475" s="146"/>
      <c r="EP475" s="146"/>
      <c r="EQ475" s="146"/>
      <c r="ER475" s="146"/>
      <c r="ES475" s="146"/>
      <c r="ET475" s="146"/>
      <c r="EU475" s="146"/>
      <c r="EV475" s="146"/>
      <c r="EW475" s="146"/>
      <c r="EX475" s="146"/>
      <c r="EY475" s="146"/>
      <c r="EZ475" s="146"/>
      <c r="FA475" s="146"/>
      <c r="FB475" s="146"/>
      <c r="FC475" s="146"/>
      <c r="FD475" s="146"/>
      <c r="FE475" s="146"/>
      <c r="FF475" s="146"/>
      <c r="FG475" s="146"/>
      <c r="FH475" s="146"/>
      <c r="FI475" s="146"/>
      <c r="FJ475" s="146"/>
      <c r="FK475" s="146"/>
      <c r="FL475" s="146"/>
      <c r="FM475" s="146"/>
      <c r="FN475" s="146"/>
      <c r="FO475" s="146"/>
      <c r="FP475" s="146"/>
      <c r="FQ475"/>
      <c r="FR475"/>
      <c r="FS475"/>
      <c r="FT475"/>
      <c r="FU475"/>
      <c r="FV475"/>
      <c r="FW475"/>
      <c r="FX475"/>
      <c r="FY475"/>
    </row>
    <row r="476" spans="1:181" ht="11.25" customHeight="1" hidden="1">
      <c r="A476"/>
      <c r="B476" s="96">
        <v>313132</v>
      </c>
      <c r="C476" s="148">
        <v>2210</v>
      </c>
      <c r="D476" s="148"/>
      <c r="E476" s="148"/>
      <c r="F476" s="148"/>
      <c r="G476" s="147" t="s">
        <v>35</v>
      </c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9">
        <v>5</v>
      </c>
      <c r="AA476" s="149"/>
      <c r="AB476" s="149"/>
      <c r="AC476" s="149"/>
      <c r="AD476" s="149"/>
      <c r="AE476" s="149"/>
      <c r="AF476" s="149"/>
      <c r="AG476" s="149"/>
      <c r="AH476" s="149"/>
      <c r="AI476" s="149"/>
      <c r="AJ476" s="149">
        <v>5</v>
      </c>
      <c r="AK476" s="149"/>
      <c r="AL476" s="149"/>
      <c r="AM476" s="149"/>
      <c r="AN476" s="149"/>
      <c r="AO476" s="149"/>
      <c r="AP476" s="149"/>
      <c r="AQ476" s="149"/>
      <c r="AR476" s="149"/>
      <c r="AS476" s="149"/>
      <c r="AT476" s="149"/>
      <c r="AU476" s="149"/>
      <c r="AV476" s="75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7"/>
      <c r="BM476" s="75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7"/>
      <c r="CB476" s="75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7"/>
      <c r="CQ476" s="147"/>
      <c r="CR476" s="147"/>
      <c r="CS476" s="147"/>
      <c r="CT476" s="147"/>
      <c r="CU476" s="147"/>
      <c r="CV476" s="147"/>
      <c r="CW476" s="147"/>
      <c r="CX476" s="147"/>
      <c r="CY476" s="147"/>
      <c r="CZ476" s="147"/>
      <c r="DA476" s="147"/>
      <c r="DB476" s="147"/>
      <c r="DC476" s="147"/>
      <c r="DD476" s="147"/>
      <c r="DE476" s="147"/>
      <c r="DF476" s="147"/>
      <c r="DG476" s="147"/>
      <c r="DH476" s="147"/>
      <c r="DI476" s="147"/>
      <c r="DJ476" s="147"/>
      <c r="DK476" s="147"/>
      <c r="DL476" s="147"/>
      <c r="DM476" s="147"/>
      <c r="DN476" s="147"/>
      <c r="DO476" s="147"/>
      <c r="DP476" s="147"/>
      <c r="DQ476" s="147"/>
      <c r="DR476" s="147"/>
      <c r="DS476" s="147"/>
      <c r="DT476" s="147"/>
      <c r="DU476" s="147"/>
      <c r="DV476" s="147"/>
      <c r="DW476" s="147"/>
      <c r="DX476" s="147"/>
      <c r="DY476" s="147"/>
      <c r="DZ476" s="147"/>
      <c r="EA476" s="147"/>
      <c r="EB476" s="147"/>
      <c r="EC476" s="147"/>
      <c r="ED476" s="147"/>
      <c r="EE476" s="147"/>
      <c r="EF476" s="147"/>
      <c r="EG476" s="147"/>
      <c r="EH476" s="147"/>
      <c r="EI476" s="147"/>
      <c r="EJ476" s="147"/>
      <c r="EK476" s="147"/>
      <c r="EL476" s="147"/>
      <c r="EM476" s="147"/>
      <c r="EN476" s="147"/>
      <c r="EO476" s="147"/>
      <c r="EP476" s="147"/>
      <c r="EQ476" s="147"/>
      <c r="ER476" s="147"/>
      <c r="ES476" s="147"/>
      <c r="ET476" s="147"/>
      <c r="EU476" s="147"/>
      <c r="EV476" s="147"/>
      <c r="EW476" s="147"/>
      <c r="EX476" s="147"/>
      <c r="EY476" s="147"/>
      <c r="EZ476" s="147"/>
      <c r="FA476" s="147"/>
      <c r="FB476" s="147"/>
      <c r="FC476" s="147"/>
      <c r="FD476" s="147"/>
      <c r="FE476" s="147"/>
      <c r="FF476" s="147"/>
      <c r="FG476" s="147"/>
      <c r="FH476" s="147"/>
      <c r="FI476" s="147"/>
      <c r="FJ476" s="147"/>
      <c r="FK476" s="147"/>
      <c r="FL476" s="147"/>
      <c r="FM476" s="147"/>
      <c r="FN476" s="147"/>
      <c r="FO476" s="147"/>
      <c r="FP476" s="147"/>
      <c r="FQ476"/>
      <c r="FR476"/>
      <c r="FS476"/>
      <c r="FT476"/>
      <c r="FU476"/>
      <c r="FV476"/>
      <c r="FW476"/>
      <c r="FX476"/>
      <c r="FY476"/>
    </row>
    <row r="477" spans="1:181" ht="11.25" customHeight="1" hidden="1">
      <c r="A477"/>
      <c r="B477" s="95">
        <v>313133</v>
      </c>
      <c r="C477" s="150">
        <v>2000</v>
      </c>
      <c r="D477" s="150"/>
      <c r="E477" s="150"/>
      <c r="F477" s="150"/>
      <c r="G477" s="146" t="s">
        <v>158</v>
      </c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51">
        <v>38.5</v>
      </c>
      <c r="AA477" s="151"/>
      <c r="AB477" s="151"/>
      <c r="AC477" s="151"/>
      <c r="AD477" s="151"/>
      <c r="AE477" s="151"/>
      <c r="AF477" s="151"/>
      <c r="AG477" s="151"/>
      <c r="AH477" s="151"/>
      <c r="AI477" s="151"/>
      <c r="AJ477" s="151">
        <v>38.45</v>
      </c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52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4"/>
      <c r="BM477" s="52"/>
      <c r="BN477" s="53"/>
      <c r="BO477" s="53"/>
      <c r="BP477" s="53"/>
      <c r="BQ477" s="53"/>
      <c r="BR477" s="53"/>
      <c r="BS477" s="53"/>
      <c r="BT477" s="53"/>
      <c r="BU477" s="53"/>
      <c r="BV477" s="53"/>
      <c r="BW477" s="53"/>
      <c r="BX477" s="53"/>
      <c r="BY477" s="53"/>
      <c r="BZ477" s="53"/>
      <c r="CA477" s="54"/>
      <c r="CB477" s="52"/>
      <c r="CC477" s="53"/>
      <c r="CD477" s="53"/>
      <c r="CE477" s="53"/>
      <c r="CF477" s="53"/>
      <c r="CG477" s="53"/>
      <c r="CH477" s="53"/>
      <c r="CI477" s="53"/>
      <c r="CJ477" s="53"/>
      <c r="CK477" s="53"/>
      <c r="CL477" s="53"/>
      <c r="CM477" s="53"/>
      <c r="CN477" s="53"/>
      <c r="CO477" s="53"/>
      <c r="CP477" s="54"/>
      <c r="CQ477" s="146"/>
      <c r="CR477" s="146"/>
      <c r="CS477" s="146"/>
      <c r="CT477" s="146"/>
      <c r="CU477" s="146"/>
      <c r="CV477" s="146"/>
      <c r="CW477" s="146"/>
      <c r="CX477" s="146"/>
      <c r="CY477" s="146"/>
      <c r="CZ477" s="146"/>
      <c r="DA477" s="146"/>
      <c r="DB477" s="146"/>
      <c r="DC477" s="146"/>
      <c r="DD477" s="146"/>
      <c r="DE477" s="146"/>
      <c r="DF477" s="146"/>
      <c r="DG477" s="146"/>
      <c r="DH477" s="146"/>
      <c r="DI477" s="146"/>
      <c r="DJ477" s="146"/>
      <c r="DK477" s="146"/>
      <c r="DL477" s="146"/>
      <c r="DM477" s="146"/>
      <c r="DN477" s="146"/>
      <c r="DO477" s="146"/>
      <c r="DP477" s="146"/>
      <c r="DQ477" s="146"/>
      <c r="DR477" s="146"/>
      <c r="DS477" s="146"/>
      <c r="DT477" s="146"/>
      <c r="DU477" s="146"/>
      <c r="DV477" s="146"/>
      <c r="DW477" s="146"/>
      <c r="DX477" s="146"/>
      <c r="DY477" s="146"/>
      <c r="DZ477" s="146"/>
      <c r="EA477" s="146"/>
      <c r="EB477" s="146"/>
      <c r="EC477" s="146"/>
      <c r="ED477" s="146"/>
      <c r="EE477" s="146"/>
      <c r="EF477" s="146"/>
      <c r="EG477" s="146"/>
      <c r="EH477" s="146"/>
      <c r="EI477" s="146"/>
      <c r="EJ477" s="146"/>
      <c r="EK477" s="146"/>
      <c r="EL477" s="146"/>
      <c r="EM477" s="146"/>
      <c r="EN477" s="146"/>
      <c r="EO477" s="146"/>
      <c r="EP477" s="146"/>
      <c r="EQ477" s="146"/>
      <c r="ER477" s="146"/>
      <c r="ES477" s="146"/>
      <c r="ET477" s="146"/>
      <c r="EU477" s="146"/>
      <c r="EV477" s="146"/>
      <c r="EW477" s="146"/>
      <c r="EX477" s="146"/>
      <c r="EY477" s="146"/>
      <c r="EZ477" s="146"/>
      <c r="FA477" s="146"/>
      <c r="FB477" s="146"/>
      <c r="FC477" s="146"/>
      <c r="FD477" s="146"/>
      <c r="FE477" s="146"/>
      <c r="FF477" s="146"/>
      <c r="FG477" s="146"/>
      <c r="FH477" s="146"/>
      <c r="FI477" s="146"/>
      <c r="FJ477" s="146"/>
      <c r="FK477" s="146"/>
      <c r="FL477" s="146"/>
      <c r="FM477" s="146"/>
      <c r="FN477" s="146"/>
      <c r="FO477" s="146"/>
      <c r="FP477" s="146"/>
      <c r="FQ477"/>
      <c r="FR477"/>
      <c r="FS477"/>
      <c r="FT477"/>
      <c r="FU477"/>
      <c r="FV477"/>
      <c r="FW477"/>
      <c r="FX477"/>
      <c r="FY477"/>
    </row>
    <row r="478" spans="1:181" ht="11.25" customHeight="1" hidden="1">
      <c r="A478"/>
      <c r="B478" s="95">
        <v>313133</v>
      </c>
      <c r="C478" s="150">
        <v>2200</v>
      </c>
      <c r="D478" s="150"/>
      <c r="E478" s="150"/>
      <c r="F478" s="150"/>
      <c r="G478" s="146" t="s">
        <v>161</v>
      </c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51">
        <v>38.5</v>
      </c>
      <c r="AA478" s="151"/>
      <c r="AB478" s="151"/>
      <c r="AC478" s="151"/>
      <c r="AD478" s="151"/>
      <c r="AE478" s="151"/>
      <c r="AF478" s="151"/>
      <c r="AG478" s="151"/>
      <c r="AH478" s="151"/>
      <c r="AI478" s="151"/>
      <c r="AJ478" s="151">
        <v>38.45</v>
      </c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52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4"/>
      <c r="BM478" s="52"/>
      <c r="BN478" s="53"/>
      <c r="BO478" s="53"/>
      <c r="BP478" s="53"/>
      <c r="BQ478" s="53"/>
      <c r="BR478" s="53"/>
      <c r="BS478" s="53"/>
      <c r="BT478" s="53"/>
      <c r="BU478" s="53"/>
      <c r="BV478" s="53"/>
      <c r="BW478" s="53"/>
      <c r="BX478" s="53"/>
      <c r="BY478" s="53"/>
      <c r="BZ478" s="53"/>
      <c r="CA478" s="54"/>
      <c r="CB478" s="52"/>
      <c r="CC478" s="53"/>
      <c r="CD478" s="53"/>
      <c r="CE478" s="53"/>
      <c r="CF478" s="53"/>
      <c r="CG478" s="53"/>
      <c r="CH478" s="53"/>
      <c r="CI478" s="53"/>
      <c r="CJ478" s="53"/>
      <c r="CK478" s="53"/>
      <c r="CL478" s="53"/>
      <c r="CM478" s="53"/>
      <c r="CN478" s="53"/>
      <c r="CO478" s="53"/>
      <c r="CP478" s="54"/>
      <c r="CQ478" s="146"/>
      <c r="CR478" s="146"/>
      <c r="CS478" s="146"/>
      <c r="CT478" s="146"/>
      <c r="CU478" s="146"/>
      <c r="CV478" s="146"/>
      <c r="CW478" s="146"/>
      <c r="CX478" s="146"/>
      <c r="CY478" s="146"/>
      <c r="CZ478" s="146"/>
      <c r="DA478" s="146"/>
      <c r="DB478" s="146"/>
      <c r="DC478" s="146"/>
      <c r="DD478" s="146"/>
      <c r="DE478" s="146"/>
      <c r="DF478" s="146"/>
      <c r="DG478" s="146"/>
      <c r="DH478" s="146"/>
      <c r="DI478" s="146"/>
      <c r="DJ478" s="146"/>
      <c r="DK478" s="146"/>
      <c r="DL478" s="146"/>
      <c r="DM478" s="146"/>
      <c r="DN478" s="146"/>
      <c r="DO478" s="146"/>
      <c r="DP478" s="146"/>
      <c r="DQ478" s="146"/>
      <c r="DR478" s="146"/>
      <c r="DS478" s="146"/>
      <c r="DT478" s="146"/>
      <c r="DU478" s="146"/>
      <c r="DV478" s="146"/>
      <c r="DW478" s="146"/>
      <c r="DX478" s="146"/>
      <c r="DY478" s="146"/>
      <c r="DZ478" s="146"/>
      <c r="EA478" s="146"/>
      <c r="EB478" s="146"/>
      <c r="EC478" s="146"/>
      <c r="ED478" s="146"/>
      <c r="EE478" s="146"/>
      <c r="EF478" s="146"/>
      <c r="EG478" s="146"/>
      <c r="EH478" s="146"/>
      <c r="EI478" s="146"/>
      <c r="EJ478" s="146"/>
      <c r="EK478" s="146"/>
      <c r="EL478" s="146"/>
      <c r="EM478" s="146"/>
      <c r="EN478" s="146"/>
      <c r="EO478" s="146"/>
      <c r="EP478" s="146"/>
      <c r="EQ478" s="146"/>
      <c r="ER478" s="146"/>
      <c r="ES478" s="146"/>
      <c r="ET478" s="146"/>
      <c r="EU478" s="146"/>
      <c r="EV478" s="146"/>
      <c r="EW478" s="146"/>
      <c r="EX478" s="146"/>
      <c r="EY478" s="146"/>
      <c r="EZ478" s="146"/>
      <c r="FA478" s="146"/>
      <c r="FB478" s="146"/>
      <c r="FC478" s="146"/>
      <c r="FD478" s="146"/>
      <c r="FE478" s="146"/>
      <c r="FF478" s="146"/>
      <c r="FG478" s="146"/>
      <c r="FH478" s="146"/>
      <c r="FI478" s="146"/>
      <c r="FJ478" s="146"/>
      <c r="FK478" s="146"/>
      <c r="FL478" s="146"/>
      <c r="FM478" s="146"/>
      <c r="FN478" s="146"/>
      <c r="FO478" s="146"/>
      <c r="FP478" s="146"/>
      <c r="FQ478"/>
      <c r="FR478"/>
      <c r="FS478"/>
      <c r="FT478"/>
      <c r="FU478"/>
      <c r="FV478"/>
      <c r="FW478"/>
      <c r="FX478"/>
      <c r="FY478"/>
    </row>
    <row r="479" spans="1:181" ht="11.25" customHeight="1" hidden="1">
      <c r="A479"/>
      <c r="B479" s="96">
        <v>313133</v>
      </c>
      <c r="C479" s="148">
        <v>2210</v>
      </c>
      <c r="D479" s="148"/>
      <c r="E479" s="148"/>
      <c r="F479" s="148"/>
      <c r="G479" s="147" t="s">
        <v>35</v>
      </c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9">
        <v>4</v>
      </c>
      <c r="AA479" s="149"/>
      <c r="AB479" s="149"/>
      <c r="AC479" s="149"/>
      <c r="AD479" s="149"/>
      <c r="AE479" s="149"/>
      <c r="AF479" s="149"/>
      <c r="AG479" s="149"/>
      <c r="AH479" s="149"/>
      <c r="AI479" s="149"/>
      <c r="AJ479" s="149">
        <v>4</v>
      </c>
      <c r="AK479" s="149"/>
      <c r="AL479" s="149"/>
      <c r="AM479" s="149"/>
      <c r="AN479" s="149"/>
      <c r="AO479" s="149"/>
      <c r="AP479" s="149"/>
      <c r="AQ479" s="149"/>
      <c r="AR479" s="149"/>
      <c r="AS479" s="149"/>
      <c r="AT479" s="149"/>
      <c r="AU479" s="149"/>
      <c r="AV479" s="75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7"/>
      <c r="BM479" s="75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7"/>
      <c r="CB479" s="75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7"/>
      <c r="CQ479" s="147"/>
      <c r="CR479" s="147"/>
      <c r="CS479" s="147"/>
      <c r="CT479" s="147"/>
      <c r="CU479" s="147"/>
      <c r="CV479" s="147"/>
      <c r="CW479" s="147"/>
      <c r="CX479" s="147"/>
      <c r="CY479" s="147"/>
      <c r="CZ479" s="147"/>
      <c r="DA479" s="147"/>
      <c r="DB479" s="147"/>
      <c r="DC479" s="147"/>
      <c r="DD479" s="147"/>
      <c r="DE479" s="147"/>
      <c r="DF479" s="147"/>
      <c r="DG479" s="147"/>
      <c r="DH479" s="147"/>
      <c r="DI479" s="147"/>
      <c r="DJ479" s="147"/>
      <c r="DK479" s="147"/>
      <c r="DL479" s="147"/>
      <c r="DM479" s="147"/>
      <c r="DN479" s="147"/>
      <c r="DO479" s="147"/>
      <c r="DP479" s="147"/>
      <c r="DQ479" s="147"/>
      <c r="DR479" s="147"/>
      <c r="DS479" s="147"/>
      <c r="DT479" s="147"/>
      <c r="DU479" s="147"/>
      <c r="DV479" s="147"/>
      <c r="DW479" s="147"/>
      <c r="DX479" s="147"/>
      <c r="DY479" s="147"/>
      <c r="DZ479" s="147"/>
      <c r="EA479" s="147"/>
      <c r="EB479" s="147"/>
      <c r="EC479" s="147"/>
      <c r="ED479" s="147"/>
      <c r="EE479" s="147"/>
      <c r="EF479" s="147"/>
      <c r="EG479" s="147"/>
      <c r="EH479" s="147"/>
      <c r="EI479" s="147"/>
      <c r="EJ479" s="147"/>
      <c r="EK479" s="147"/>
      <c r="EL479" s="147"/>
      <c r="EM479" s="147"/>
      <c r="EN479" s="147"/>
      <c r="EO479" s="147"/>
      <c r="EP479" s="147"/>
      <c r="EQ479" s="147"/>
      <c r="ER479" s="147"/>
      <c r="ES479" s="147"/>
      <c r="ET479" s="147"/>
      <c r="EU479" s="147"/>
      <c r="EV479" s="147"/>
      <c r="EW479" s="147"/>
      <c r="EX479" s="147"/>
      <c r="EY479" s="147"/>
      <c r="EZ479" s="147"/>
      <c r="FA479" s="147"/>
      <c r="FB479" s="147"/>
      <c r="FC479" s="147"/>
      <c r="FD479" s="147"/>
      <c r="FE479" s="147"/>
      <c r="FF479" s="147"/>
      <c r="FG479" s="147"/>
      <c r="FH479" s="147"/>
      <c r="FI479" s="147"/>
      <c r="FJ479" s="147"/>
      <c r="FK479" s="147"/>
      <c r="FL479" s="147"/>
      <c r="FM479" s="147"/>
      <c r="FN479" s="147"/>
      <c r="FO479" s="147"/>
      <c r="FP479" s="147"/>
      <c r="FQ479"/>
      <c r="FR479"/>
      <c r="FS479"/>
      <c r="FT479"/>
      <c r="FU479"/>
      <c r="FV479"/>
      <c r="FW479"/>
      <c r="FX479"/>
      <c r="FY479"/>
    </row>
    <row r="480" spans="1:181" ht="11.25" customHeight="1" hidden="1">
      <c r="A480"/>
      <c r="B480" s="96">
        <v>313133</v>
      </c>
      <c r="C480" s="148">
        <v>2240</v>
      </c>
      <c r="D480" s="148"/>
      <c r="E480" s="148"/>
      <c r="F480" s="148"/>
      <c r="G480" s="147" t="s">
        <v>37</v>
      </c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9">
        <v>4.5</v>
      </c>
      <c r="AA480" s="149"/>
      <c r="AB480" s="149"/>
      <c r="AC480" s="149"/>
      <c r="AD480" s="149"/>
      <c r="AE480" s="149"/>
      <c r="AF480" s="149"/>
      <c r="AG480" s="149"/>
      <c r="AH480" s="149"/>
      <c r="AI480" s="149"/>
      <c r="AJ480" s="149">
        <v>4.5</v>
      </c>
      <c r="AK480" s="149"/>
      <c r="AL480" s="149"/>
      <c r="AM480" s="149"/>
      <c r="AN480" s="149"/>
      <c r="AO480" s="149"/>
      <c r="AP480" s="149"/>
      <c r="AQ480" s="149"/>
      <c r="AR480" s="149"/>
      <c r="AS480" s="149"/>
      <c r="AT480" s="149"/>
      <c r="AU480" s="149"/>
      <c r="AV480" s="75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7"/>
      <c r="BM480" s="75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7"/>
      <c r="CB480" s="75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7"/>
      <c r="CQ480" s="147"/>
      <c r="CR480" s="147"/>
      <c r="CS480" s="147"/>
      <c r="CT480" s="147"/>
      <c r="CU480" s="147"/>
      <c r="CV480" s="147"/>
      <c r="CW480" s="147"/>
      <c r="CX480" s="147"/>
      <c r="CY480" s="147"/>
      <c r="CZ480" s="147"/>
      <c r="DA480" s="147"/>
      <c r="DB480" s="147"/>
      <c r="DC480" s="147"/>
      <c r="DD480" s="147"/>
      <c r="DE480" s="147"/>
      <c r="DF480" s="147"/>
      <c r="DG480" s="147"/>
      <c r="DH480" s="147"/>
      <c r="DI480" s="147"/>
      <c r="DJ480" s="147"/>
      <c r="DK480" s="147"/>
      <c r="DL480" s="147"/>
      <c r="DM480" s="147"/>
      <c r="DN480" s="147"/>
      <c r="DO480" s="147"/>
      <c r="DP480" s="147"/>
      <c r="DQ480" s="147"/>
      <c r="DR480" s="147"/>
      <c r="DS480" s="147"/>
      <c r="DT480" s="147"/>
      <c r="DU480" s="147"/>
      <c r="DV480" s="147"/>
      <c r="DW480" s="147"/>
      <c r="DX480" s="147"/>
      <c r="DY480" s="147"/>
      <c r="DZ480" s="147"/>
      <c r="EA480" s="147"/>
      <c r="EB480" s="147"/>
      <c r="EC480" s="147"/>
      <c r="ED480" s="147"/>
      <c r="EE480" s="147"/>
      <c r="EF480" s="147"/>
      <c r="EG480" s="147"/>
      <c r="EH480" s="147"/>
      <c r="EI480" s="147"/>
      <c r="EJ480" s="147"/>
      <c r="EK480" s="147"/>
      <c r="EL480" s="147"/>
      <c r="EM480" s="147"/>
      <c r="EN480" s="147"/>
      <c r="EO480" s="147"/>
      <c r="EP480" s="147"/>
      <c r="EQ480" s="147"/>
      <c r="ER480" s="147"/>
      <c r="ES480" s="147"/>
      <c r="ET480" s="147"/>
      <c r="EU480" s="147"/>
      <c r="EV480" s="147"/>
      <c r="EW480" s="147"/>
      <c r="EX480" s="147"/>
      <c r="EY480" s="147"/>
      <c r="EZ480" s="147"/>
      <c r="FA480" s="147"/>
      <c r="FB480" s="147"/>
      <c r="FC480" s="147"/>
      <c r="FD480" s="147"/>
      <c r="FE480" s="147"/>
      <c r="FF480" s="147"/>
      <c r="FG480" s="147"/>
      <c r="FH480" s="147"/>
      <c r="FI480" s="147"/>
      <c r="FJ480" s="147"/>
      <c r="FK480" s="147"/>
      <c r="FL480" s="147"/>
      <c r="FM480" s="147"/>
      <c r="FN480" s="147"/>
      <c r="FO480" s="147"/>
      <c r="FP480" s="147"/>
      <c r="FQ480"/>
      <c r="FR480"/>
      <c r="FS480"/>
      <c r="FT480"/>
      <c r="FU480"/>
      <c r="FV480"/>
      <c r="FW480"/>
      <c r="FX480"/>
      <c r="FY480"/>
    </row>
    <row r="481" spans="1:181" ht="21.75" customHeight="1" hidden="1">
      <c r="A481"/>
      <c r="B481" s="95">
        <v>313133</v>
      </c>
      <c r="C481" s="150">
        <v>2280</v>
      </c>
      <c r="D481" s="150"/>
      <c r="E481" s="150"/>
      <c r="F481" s="150"/>
      <c r="G481" s="146" t="s">
        <v>166</v>
      </c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51">
        <v>30</v>
      </c>
      <c r="AA481" s="151"/>
      <c r="AB481" s="151"/>
      <c r="AC481" s="151"/>
      <c r="AD481" s="151"/>
      <c r="AE481" s="151"/>
      <c r="AF481" s="151"/>
      <c r="AG481" s="151"/>
      <c r="AH481" s="151"/>
      <c r="AI481" s="151"/>
      <c r="AJ481" s="151">
        <v>29.95</v>
      </c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52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4"/>
      <c r="BM481" s="52"/>
      <c r="BN481" s="53"/>
      <c r="BO481" s="53"/>
      <c r="BP481" s="53"/>
      <c r="BQ481" s="53"/>
      <c r="BR481" s="53"/>
      <c r="BS481" s="53"/>
      <c r="BT481" s="53"/>
      <c r="BU481" s="53"/>
      <c r="BV481" s="53"/>
      <c r="BW481" s="53"/>
      <c r="BX481" s="53"/>
      <c r="BY481" s="53"/>
      <c r="BZ481" s="53"/>
      <c r="CA481" s="54"/>
      <c r="CB481" s="52"/>
      <c r="CC481" s="53"/>
      <c r="CD481" s="53"/>
      <c r="CE481" s="53"/>
      <c r="CF481" s="53"/>
      <c r="CG481" s="53"/>
      <c r="CH481" s="53"/>
      <c r="CI481" s="53"/>
      <c r="CJ481" s="53"/>
      <c r="CK481" s="53"/>
      <c r="CL481" s="53"/>
      <c r="CM481" s="53"/>
      <c r="CN481" s="53"/>
      <c r="CO481" s="53"/>
      <c r="CP481" s="54"/>
      <c r="CQ481" s="146"/>
      <c r="CR481" s="146"/>
      <c r="CS481" s="146"/>
      <c r="CT481" s="146"/>
      <c r="CU481" s="146"/>
      <c r="CV481" s="146"/>
      <c r="CW481" s="146"/>
      <c r="CX481" s="146"/>
      <c r="CY481" s="146"/>
      <c r="CZ481" s="146"/>
      <c r="DA481" s="146"/>
      <c r="DB481" s="146"/>
      <c r="DC481" s="146"/>
      <c r="DD481" s="146"/>
      <c r="DE481" s="146"/>
      <c r="DF481" s="146"/>
      <c r="DG481" s="146"/>
      <c r="DH481" s="146"/>
      <c r="DI481" s="146"/>
      <c r="DJ481" s="146"/>
      <c r="DK481" s="146"/>
      <c r="DL481" s="146"/>
      <c r="DM481" s="146"/>
      <c r="DN481" s="146"/>
      <c r="DO481" s="146"/>
      <c r="DP481" s="146"/>
      <c r="DQ481" s="146"/>
      <c r="DR481" s="146"/>
      <c r="DS481" s="146"/>
      <c r="DT481" s="146"/>
      <c r="DU481" s="146"/>
      <c r="DV481" s="146"/>
      <c r="DW481" s="146"/>
      <c r="DX481" s="146"/>
      <c r="DY481" s="146"/>
      <c r="DZ481" s="146"/>
      <c r="EA481" s="146"/>
      <c r="EB481" s="146"/>
      <c r="EC481" s="146"/>
      <c r="ED481" s="146"/>
      <c r="EE481" s="146"/>
      <c r="EF481" s="146"/>
      <c r="EG481" s="146"/>
      <c r="EH481" s="146"/>
      <c r="EI481" s="146"/>
      <c r="EJ481" s="146"/>
      <c r="EK481" s="146"/>
      <c r="EL481" s="146"/>
      <c r="EM481" s="146"/>
      <c r="EN481" s="146"/>
      <c r="EO481" s="146"/>
      <c r="EP481" s="146"/>
      <c r="EQ481" s="146"/>
      <c r="ER481" s="146"/>
      <c r="ES481" s="146"/>
      <c r="ET481" s="146"/>
      <c r="EU481" s="146"/>
      <c r="EV481" s="146"/>
      <c r="EW481" s="146"/>
      <c r="EX481" s="146"/>
      <c r="EY481" s="146"/>
      <c r="EZ481" s="146"/>
      <c r="FA481" s="146"/>
      <c r="FB481" s="146"/>
      <c r="FC481" s="146"/>
      <c r="FD481" s="146"/>
      <c r="FE481" s="146"/>
      <c r="FF481" s="146"/>
      <c r="FG481" s="146"/>
      <c r="FH481" s="146"/>
      <c r="FI481" s="146"/>
      <c r="FJ481" s="146"/>
      <c r="FK481" s="146"/>
      <c r="FL481" s="146"/>
      <c r="FM481" s="146"/>
      <c r="FN481" s="146"/>
      <c r="FO481" s="146"/>
      <c r="FP481" s="146"/>
      <c r="FQ481"/>
      <c r="FR481"/>
      <c r="FS481"/>
      <c r="FT481"/>
      <c r="FU481"/>
      <c r="FV481"/>
      <c r="FW481"/>
      <c r="FX481"/>
      <c r="FY481"/>
    </row>
    <row r="482" spans="1:181" ht="7.5" customHeight="1" hidden="1">
      <c r="A482"/>
      <c r="B482" s="96">
        <v>313133</v>
      </c>
      <c r="C482" s="148">
        <v>2282</v>
      </c>
      <c r="D482" s="148"/>
      <c r="E482" s="148"/>
      <c r="F482" s="148"/>
      <c r="G482" s="147" t="s">
        <v>38</v>
      </c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9">
        <v>30</v>
      </c>
      <c r="AA482" s="149"/>
      <c r="AB482" s="149"/>
      <c r="AC482" s="149"/>
      <c r="AD482" s="149"/>
      <c r="AE482" s="149"/>
      <c r="AF482" s="149"/>
      <c r="AG482" s="149"/>
      <c r="AH482" s="149"/>
      <c r="AI482" s="149"/>
      <c r="AJ482" s="149">
        <v>29.95</v>
      </c>
      <c r="AK482" s="149"/>
      <c r="AL482" s="149"/>
      <c r="AM482" s="149"/>
      <c r="AN482" s="149"/>
      <c r="AO482" s="149"/>
      <c r="AP482" s="149"/>
      <c r="AQ482" s="149"/>
      <c r="AR482" s="149"/>
      <c r="AS482" s="149"/>
      <c r="AT482" s="149"/>
      <c r="AU482" s="149"/>
      <c r="AV482" s="75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7"/>
      <c r="BM482" s="75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7"/>
      <c r="CB482" s="75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7"/>
      <c r="CQ482" s="147"/>
      <c r="CR482" s="147"/>
      <c r="CS482" s="147"/>
      <c r="CT482" s="147"/>
      <c r="CU482" s="147"/>
      <c r="CV482" s="147"/>
      <c r="CW482" s="147"/>
      <c r="CX482" s="147"/>
      <c r="CY482" s="147"/>
      <c r="CZ482" s="147"/>
      <c r="DA482" s="147"/>
      <c r="DB482" s="147"/>
      <c r="DC482" s="147"/>
      <c r="DD482" s="147"/>
      <c r="DE482" s="147"/>
      <c r="DF482" s="147"/>
      <c r="DG482" s="147"/>
      <c r="DH482" s="147"/>
      <c r="DI482" s="147"/>
      <c r="DJ482" s="147"/>
      <c r="DK482" s="147"/>
      <c r="DL482" s="147"/>
      <c r="DM482" s="147"/>
      <c r="DN482" s="147"/>
      <c r="DO482" s="147"/>
      <c r="DP482" s="147"/>
      <c r="DQ482" s="147"/>
      <c r="DR482" s="147"/>
      <c r="DS482" s="147"/>
      <c r="DT482" s="147"/>
      <c r="DU482" s="147"/>
      <c r="DV482" s="147"/>
      <c r="DW482" s="147"/>
      <c r="DX482" s="147"/>
      <c r="DY482" s="147"/>
      <c r="DZ482" s="147"/>
      <c r="EA482" s="147"/>
      <c r="EB482" s="147"/>
      <c r="EC482" s="147"/>
      <c r="ED482" s="147"/>
      <c r="EE482" s="147"/>
      <c r="EF482" s="147"/>
      <c r="EG482" s="147"/>
      <c r="EH482" s="147"/>
      <c r="EI482" s="147"/>
      <c r="EJ482" s="147"/>
      <c r="EK482" s="147"/>
      <c r="EL482" s="147"/>
      <c r="EM482" s="147"/>
      <c r="EN482" s="147"/>
      <c r="EO482" s="147"/>
      <c r="EP482" s="147"/>
      <c r="EQ482" s="147"/>
      <c r="ER482" s="147"/>
      <c r="ES482" s="147"/>
      <c r="ET482" s="147"/>
      <c r="EU482" s="147"/>
      <c r="EV482" s="147"/>
      <c r="EW482" s="147"/>
      <c r="EX482" s="147"/>
      <c r="EY482" s="147"/>
      <c r="EZ482" s="147"/>
      <c r="FA482" s="147"/>
      <c r="FB482" s="147"/>
      <c r="FC482" s="147"/>
      <c r="FD482" s="147"/>
      <c r="FE482" s="147"/>
      <c r="FF482" s="147"/>
      <c r="FG482" s="147"/>
      <c r="FH482" s="147"/>
      <c r="FI482" s="147"/>
      <c r="FJ482" s="147"/>
      <c r="FK482" s="147"/>
      <c r="FL482" s="147"/>
      <c r="FM482" s="147"/>
      <c r="FN482" s="147"/>
      <c r="FO482" s="147"/>
      <c r="FP482" s="147"/>
      <c r="FQ482"/>
      <c r="FR482"/>
      <c r="FS482"/>
      <c r="FT482"/>
      <c r="FU482"/>
      <c r="FV482"/>
      <c r="FW482"/>
      <c r="FX482"/>
      <c r="FY482"/>
    </row>
    <row r="483" spans="1:181" ht="11.25" customHeight="1">
      <c r="A483"/>
      <c r="B483" s="114" t="s">
        <v>245</v>
      </c>
      <c r="C483" s="150">
        <v>2000</v>
      </c>
      <c r="D483" s="150"/>
      <c r="E483" s="150"/>
      <c r="F483" s="150"/>
      <c r="G483" s="146" t="s">
        <v>158</v>
      </c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51"/>
      <c r="AA483" s="151"/>
      <c r="AB483" s="151"/>
      <c r="AC483" s="151"/>
      <c r="AD483" s="151"/>
      <c r="AE483" s="151"/>
      <c r="AF483" s="151"/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52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4"/>
      <c r="BM483" s="52"/>
      <c r="BN483" s="53"/>
      <c r="BO483" s="53"/>
      <c r="BP483" s="53"/>
      <c r="BQ483" s="53"/>
      <c r="BR483" s="53"/>
      <c r="BS483" s="53"/>
      <c r="BT483" s="53"/>
      <c r="BU483" s="53"/>
      <c r="BV483" s="53"/>
      <c r="BW483" s="53"/>
      <c r="BX483" s="53"/>
      <c r="BY483" s="53"/>
      <c r="BZ483" s="53"/>
      <c r="CA483" s="54"/>
      <c r="CB483" s="52"/>
      <c r="CC483" s="53"/>
      <c r="CD483" s="53"/>
      <c r="CE483" s="53"/>
      <c r="CF483" s="53"/>
      <c r="CG483" s="53"/>
      <c r="CH483" s="53"/>
      <c r="CI483" s="53"/>
      <c r="CJ483" s="53"/>
      <c r="CK483" s="53"/>
      <c r="CL483" s="53"/>
      <c r="CM483" s="53"/>
      <c r="CN483" s="53"/>
      <c r="CO483" s="53"/>
      <c r="CP483" s="54"/>
      <c r="CQ483" s="146"/>
      <c r="CR483" s="146"/>
      <c r="CS483" s="146"/>
      <c r="CT483" s="146"/>
      <c r="CU483" s="146"/>
      <c r="CV483" s="146"/>
      <c r="CW483" s="146"/>
      <c r="CX483" s="146"/>
      <c r="CY483" s="146"/>
      <c r="CZ483" s="146"/>
      <c r="DA483" s="146"/>
      <c r="DB483" s="146"/>
      <c r="DC483" s="146"/>
      <c r="DD483" s="146"/>
      <c r="DE483" s="146"/>
      <c r="DF483" s="146"/>
      <c r="DG483" s="146"/>
      <c r="DH483" s="146"/>
      <c r="DI483" s="146"/>
      <c r="DJ483" s="146"/>
      <c r="DK483" s="146"/>
      <c r="DL483" s="146"/>
      <c r="DM483" s="146"/>
      <c r="DN483" s="146"/>
      <c r="DO483" s="146"/>
      <c r="DP483" s="146"/>
      <c r="DQ483" s="146"/>
      <c r="DR483" s="146"/>
      <c r="DS483" s="146"/>
      <c r="DT483" s="146"/>
      <c r="DU483" s="146"/>
      <c r="DV483" s="146"/>
      <c r="DW483" s="146"/>
      <c r="DX483" s="146"/>
      <c r="DY483" s="146"/>
      <c r="DZ483" s="146"/>
      <c r="EA483" s="146"/>
      <c r="EB483" s="146"/>
      <c r="EC483" s="146"/>
      <c r="ED483" s="146"/>
      <c r="EE483" s="146"/>
      <c r="EF483" s="146"/>
      <c r="EG483" s="146"/>
      <c r="EH483" s="146"/>
      <c r="EI483" s="146"/>
      <c r="EJ483" s="146"/>
      <c r="EK483" s="146"/>
      <c r="EL483" s="146"/>
      <c r="EM483" s="146"/>
      <c r="EN483" s="146"/>
      <c r="EO483" s="146"/>
      <c r="EP483" s="146"/>
      <c r="EQ483" s="146"/>
      <c r="ER483" s="146"/>
      <c r="ES483" s="146"/>
      <c r="ET483" s="146"/>
      <c r="EU483" s="146"/>
      <c r="EV483" s="146"/>
      <c r="EW483" s="146"/>
      <c r="EX483" s="146"/>
      <c r="EY483" s="146"/>
      <c r="EZ483" s="146"/>
      <c r="FA483" s="146"/>
      <c r="FB483" s="146"/>
      <c r="FC483" s="146"/>
      <c r="FD483" s="146"/>
      <c r="FE483" s="146"/>
      <c r="FF483" s="146"/>
      <c r="FG483" s="146"/>
      <c r="FH483" s="146"/>
      <c r="FI483" s="146"/>
      <c r="FJ483" s="146"/>
      <c r="FK483" s="146"/>
      <c r="FL483" s="146"/>
      <c r="FM483" s="146"/>
      <c r="FN483" s="146"/>
      <c r="FO483" s="146"/>
      <c r="FP483" s="146"/>
      <c r="FQ483"/>
      <c r="FR483"/>
      <c r="FS483"/>
      <c r="FT483"/>
      <c r="FU483"/>
      <c r="FV483"/>
      <c r="FW483"/>
      <c r="FX483"/>
      <c r="FY483"/>
    </row>
    <row r="484" spans="1:181" ht="11.25" customHeight="1">
      <c r="A484"/>
      <c r="B484" s="114" t="s">
        <v>245</v>
      </c>
      <c r="C484" s="150">
        <v>2200</v>
      </c>
      <c r="D484" s="150"/>
      <c r="E484" s="150"/>
      <c r="F484" s="150"/>
      <c r="G484" s="146" t="s">
        <v>161</v>
      </c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51"/>
      <c r="AA484" s="151"/>
      <c r="AB484" s="151"/>
      <c r="AC484" s="151"/>
      <c r="AD484" s="151"/>
      <c r="AE484" s="151"/>
      <c r="AF484" s="151"/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52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4"/>
      <c r="BM484" s="52"/>
      <c r="BN484" s="53"/>
      <c r="BO484" s="53"/>
      <c r="BP484" s="53"/>
      <c r="BQ484" s="53"/>
      <c r="BR484" s="53"/>
      <c r="BS484" s="53"/>
      <c r="BT484" s="53"/>
      <c r="BU484" s="53"/>
      <c r="BV484" s="53"/>
      <c r="BW484" s="53"/>
      <c r="BX484" s="53"/>
      <c r="BY484" s="53"/>
      <c r="BZ484" s="53"/>
      <c r="CA484" s="54"/>
      <c r="CB484" s="52"/>
      <c r="CC484" s="53"/>
      <c r="CD484" s="53"/>
      <c r="CE484" s="53"/>
      <c r="CF484" s="53"/>
      <c r="CG484" s="53"/>
      <c r="CH484" s="53"/>
      <c r="CI484" s="53"/>
      <c r="CJ484" s="53"/>
      <c r="CK484" s="53"/>
      <c r="CL484" s="53"/>
      <c r="CM484" s="53"/>
      <c r="CN484" s="53"/>
      <c r="CO484" s="53"/>
      <c r="CP484" s="54"/>
      <c r="CQ484" s="146"/>
      <c r="CR484" s="146"/>
      <c r="CS484" s="146"/>
      <c r="CT484" s="146"/>
      <c r="CU484" s="146"/>
      <c r="CV484" s="146"/>
      <c r="CW484" s="146"/>
      <c r="CX484" s="146"/>
      <c r="CY484" s="146"/>
      <c r="CZ484" s="146"/>
      <c r="DA484" s="146"/>
      <c r="DB484" s="146"/>
      <c r="DC484" s="146"/>
      <c r="DD484" s="146"/>
      <c r="DE484" s="146"/>
      <c r="DF484" s="146"/>
      <c r="DG484" s="146"/>
      <c r="DH484" s="146"/>
      <c r="DI484" s="146"/>
      <c r="DJ484" s="146"/>
      <c r="DK484" s="146"/>
      <c r="DL484" s="146"/>
      <c r="DM484" s="146"/>
      <c r="DN484" s="146"/>
      <c r="DO484" s="146"/>
      <c r="DP484" s="146"/>
      <c r="DQ484" s="146"/>
      <c r="DR484" s="146"/>
      <c r="DS484" s="146"/>
      <c r="DT484" s="146"/>
      <c r="DU484" s="146"/>
      <c r="DV484" s="146"/>
      <c r="DW484" s="146"/>
      <c r="DX484" s="146"/>
      <c r="DY484" s="146"/>
      <c r="DZ484" s="146"/>
      <c r="EA484" s="146"/>
      <c r="EB484" s="146"/>
      <c r="EC484" s="146"/>
      <c r="ED484" s="146"/>
      <c r="EE484" s="146"/>
      <c r="EF484" s="146"/>
      <c r="EG484" s="146"/>
      <c r="EH484" s="146"/>
      <c r="EI484" s="146"/>
      <c r="EJ484" s="146"/>
      <c r="EK484" s="146"/>
      <c r="EL484" s="146"/>
      <c r="EM484" s="146"/>
      <c r="EN484" s="146"/>
      <c r="EO484" s="146"/>
      <c r="EP484" s="146"/>
      <c r="EQ484" s="146"/>
      <c r="ER484" s="146"/>
      <c r="ES484" s="146"/>
      <c r="ET484" s="146"/>
      <c r="EU484" s="146"/>
      <c r="EV484" s="146"/>
      <c r="EW484" s="146"/>
      <c r="EX484" s="146"/>
      <c r="EY484" s="146"/>
      <c r="EZ484" s="146"/>
      <c r="FA484" s="146"/>
      <c r="FB484" s="146"/>
      <c r="FC484" s="146"/>
      <c r="FD484" s="146"/>
      <c r="FE484" s="146"/>
      <c r="FF484" s="146"/>
      <c r="FG484" s="146"/>
      <c r="FH484" s="146"/>
      <c r="FI484" s="146"/>
      <c r="FJ484" s="146"/>
      <c r="FK484" s="146"/>
      <c r="FL484" s="146"/>
      <c r="FM484" s="146"/>
      <c r="FN484" s="146"/>
      <c r="FO484" s="146"/>
      <c r="FP484" s="146"/>
      <c r="FQ484"/>
      <c r="FR484"/>
      <c r="FS484"/>
      <c r="FT484"/>
      <c r="FU484"/>
      <c r="FV484"/>
      <c r="FW484"/>
      <c r="FX484"/>
      <c r="FY484"/>
    </row>
    <row r="485" spans="1:181" ht="11.25" customHeight="1">
      <c r="A485"/>
      <c r="B485" s="115" t="s">
        <v>245</v>
      </c>
      <c r="C485" s="148">
        <v>2210</v>
      </c>
      <c r="D485" s="148"/>
      <c r="E485" s="148"/>
      <c r="F485" s="148"/>
      <c r="G485" s="147" t="s">
        <v>35</v>
      </c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9"/>
      <c r="AA485" s="149"/>
      <c r="AB485" s="149"/>
      <c r="AC485" s="149"/>
      <c r="AD485" s="149"/>
      <c r="AE485" s="149"/>
      <c r="AF485" s="149"/>
      <c r="AG485" s="149"/>
      <c r="AH485" s="149"/>
      <c r="AI485" s="149"/>
      <c r="AJ485" s="149"/>
      <c r="AK485" s="149"/>
      <c r="AL485" s="149"/>
      <c r="AM485" s="149"/>
      <c r="AN485" s="149"/>
      <c r="AO485" s="149"/>
      <c r="AP485" s="149"/>
      <c r="AQ485" s="149"/>
      <c r="AR485" s="149"/>
      <c r="AS485" s="149"/>
      <c r="AT485" s="149"/>
      <c r="AU485" s="149"/>
      <c r="AV485" s="75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7"/>
      <c r="BM485" s="75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7"/>
      <c r="CB485" s="75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7"/>
      <c r="CQ485" s="147"/>
      <c r="CR485" s="147"/>
      <c r="CS485" s="147"/>
      <c r="CT485" s="147"/>
      <c r="CU485" s="147"/>
      <c r="CV485" s="147"/>
      <c r="CW485" s="147"/>
      <c r="CX485" s="147"/>
      <c r="CY485" s="147"/>
      <c r="CZ485" s="147"/>
      <c r="DA485" s="147"/>
      <c r="DB485" s="147"/>
      <c r="DC485" s="147"/>
      <c r="DD485" s="147"/>
      <c r="DE485" s="147"/>
      <c r="DF485" s="147"/>
      <c r="DG485" s="147"/>
      <c r="DH485" s="147"/>
      <c r="DI485" s="147"/>
      <c r="DJ485" s="147"/>
      <c r="DK485" s="147"/>
      <c r="DL485" s="147"/>
      <c r="DM485" s="147"/>
      <c r="DN485" s="147"/>
      <c r="DO485" s="147"/>
      <c r="DP485" s="147"/>
      <c r="DQ485" s="147"/>
      <c r="DR485" s="147"/>
      <c r="DS485" s="147"/>
      <c r="DT485" s="147"/>
      <c r="DU485" s="147"/>
      <c r="DV485" s="147"/>
      <c r="DW485" s="147"/>
      <c r="DX485" s="147"/>
      <c r="DY485" s="147"/>
      <c r="DZ485" s="147"/>
      <c r="EA485" s="147"/>
      <c r="EB485" s="147"/>
      <c r="EC485" s="147"/>
      <c r="ED485" s="147"/>
      <c r="EE485" s="147"/>
      <c r="EF485" s="147"/>
      <c r="EG485" s="147"/>
      <c r="EH485" s="147"/>
      <c r="EI485" s="147"/>
      <c r="EJ485" s="147"/>
      <c r="EK485" s="147"/>
      <c r="EL485" s="147"/>
      <c r="EM485" s="147"/>
      <c r="EN485" s="147"/>
      <c r="EO485" s="147"/>
      <c r="EP485" s="147"/>
      <c r="EQ485" s="147"/>
      <c r="ER485" s="147"/>
      <c r="ES485" s="147"/>
      <c r="ET485" s="147"/>
      <c r="EU485" s="147"/>
      <c r="EV485" s="147"/>
      <c r="EW485" s="147"/>
      <c r="EX485" s="147"/>
      <c r="EY485" s="147"/>
      <c r="EZ485" s="147"/>
      <c r="FA485" s="147"/>
      <c r="FB485" s="147"/>
      <c r="FC485" s="147"/>
      <c r="FD485" s="147"/>
      <c r="FE485" s="147"/>
      <c r="FF485" s="147"/>
      <c r="FG485" s="147"/>
      <c r="FH485" s="147"/>
      <c r="FI485" s="147"/>
      <c r="FJ485" s="147"/>
      <c r="FK485" s="147"/>
      <c r="FL485" s="147"/>
      <c r="FM485" s="147"/>
      <c r="FN485" s="147"/>
      <c r="FO485" s="147"/>
      <c r="FP485" s="147"/>
      <c r="FQ485"/>
      <c r="FR485"/>
      <c r="FS485"/>
      <c r="FT485"/>
      <c r="FU485"/>
      <c r="FV485"/>
      <c r="FW485"/>
      <c r="FX485"/>
      <c r="FY485"/>
    </row>
    <row r="486" spans="1:181" ht="11.25" customHeight="1" hidden="1">
      <c r="A486"/>
      <c r="B486" s="96">
        <v>313134</v>
      </c>
      <c r="C486" s="148">
        <v>2240</v>
      </c>
      <c r="D486" s="148"/>
      <c r="E486" s="148"/>
      <c r="F486" s="148"/>
      <c r="G486" s="147" t="s">
        <v>37</v>
      </c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9">
        <v>8.3</v>
      </c>
      <c r="AA486" s="149"/>
      <c r="AB486" s="149"/>
      <c r="AC486" s="149"/>
      <c r="AD486" s="149"/>
      <c r="AE486" s="149"/>
      <c r="AF486" s="149"/>
      <c r="AG486" s="149"/>
      <c r="AH486" s="149"/>
      <c r="AI486" s="149"/>
      <c r="AJ486" s="149"/>
      <c r="AK486" s="149"/>
      <c r="AL486" s="149"/>
      <c r="AM486" s="149"/>
      <c r="AN486" s="149"/>
      <c r="AO486" s="149"/>
      <c r="AP486" s="149"/>
      <c r="AQ486" s="149"/>
      <c r="AR486" s="149"/>
      <c r="AS486" s="149"/>
      <c r="AT486" s="149"/>
      <c r="AU486" s="149"/>
      <c r="AV486" s="75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7"/>
      <c r="BM486" s="75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7"/>
      <c r="CB486" s="75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7"/>
      <c r="CQ486" s="147"/>
      <c r="CR486" s="147"/>
      <c r="CS486" s="147"/>
      <c r="CT486" s="147"/>
      <c r="CU486" s="147"/>
      <c r="CV486" s="147"/>
      <c r="CW486" s="147"/>
      <c r="CX486" s="147"/>
      <c r="CY486" s="147"/>
      <c r="CZ486" s="147"/>
      <c r="DA486" s="147"/>
      <c r="DB486" s="147"/>
      <c r="DC486" s="147"/>
      <c r="DD486" s="147"/>
      <c r="DE486" s="147"/>
      <c r="DF486" s="147"/>
      <c r="DG486" s="147"/>
      <c r="DH486" s="147"/>
      <c r="DI486" s="147"/>
      <c r="DJ486" s="147"/>
      <c r="DK486" s="147"/>
      <c r="DL486" s="147"/>
      <c r="DM486" s="147"/>
      <c r="DN486" s="147"/>
      <c r="DO486" s="147"/>
      <c r="DP486" s="147"/>
      <c r="DQ486" s="147"/>
      <c r="DR486" s="147"/>
      <c r="DS486" s="147"/>
      <c r="DT486" s="147"/>
      <c r="DU486" s="147"/>
      <c r="DV486" s="147"/>
      <c r="DW486" s="147"/>
      <c r="DX486" s="147"/>
      <c r="DY486" s="147"/>
      <c r="DZ486" s="147"/>
      <c r="EA486" s="147"/>
      <c r="EB486" s="147"/>
      <c r="EC486" s="147"/>
      <c r="ED486" s="147"/>
      <c r="EE486" s="147"/>
      <c r="EF486" s="147"/>
      <c r="EG486" s="147"/>
      <c r="EH486" s="147"/>
      <c r="EI486" s="147"/>
      <c r="EJ486" s="147"/>
      <c r="EK486" s="147"/>
      <c r="EL486" s="147"/>
      <c r="EM486" s="147"/>
      <c r="EN486" s="147"/>
      <c r="EO486" s="147"/>
      <c r="EP486" s="147"/>
      <c r="EQ486" s="147"/>
      <c r="ER486" s="147"/>
      <c r="ES486" s="147"/>
      <c r="ET486" s="147"/>
      <c r="EU486" s="147"/>
      <c r="EV486" s="147"/>
      <c r="EW486" s="147"/>
      <c r="EX486" s="147"/>
      <c r="EY486" s="147"/>
      <c r="EZ486" s="147"/>
      <c r="FA486" s="147"/>
      <c r="FB486" s="147"/>
      <c r="FC486" s="147"/>
      <c r="FD486" s="147"/>
      <c r="FE486" s="147"/>
      <c r="FF486" s="147"/>
      <c r="FG486" s="147"/>
      <c r="FH486" s="147"/>
      <c r="FI486" s="147"/>
      <c r="FJ486" s="147"/>
      <c r="FK486" s="147"/>
      <c r="FL486" s="147"/>
      <c r="FM486" s="147"/>
      <c r="FN486" s="147"/>
      <c r="FO486" s="147"/>
      <c r="FP486" s="147"/>
      <c r="FQ486"/>
      <c r="FR486"/>
      <c r="FS486"/>
      <c r="FT486"/>
      <c r="FU486"/>
      <c r="FV486"/>
      <c r="FW486"/>
      <c r="FX486"/>
      <c r="FY486"/>
    </row>
    <row r="487" spans="1:181" ht="21.75" customHeight="1" hidden="1">
      <c r="A487"/>
      <c r="B487" s="95">
        <v>313134</v>
      </c>
      <c r="C487" s="150">
        <v>2280</v>
      </c>
      <c r="D487" s="150"/>
      <c r="E487" s="150"/>
      <c r="F487" s="150"/>
      <c r="G487" s="146" t="s">
        <v>166</v>
      </c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51">
        <v>139.501</v>
      </c>
      <c r="AA487" s="151"/>
      <c r="AB487" s="151"/>
      <c r="AC487" s="151"/>
      <c r="AD487" s="151"/>
      <c r="AE487" s="151"/>
      <c r="AF487" s="151"/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52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4"/>
      <c r="BM487" s="52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  <c r="CA487" s="54"/>
      <c r="CB487" s="52"/>
      <c r="CC487" s="53"/>
      <c r="CD487" s="53"/>
      <c r="CE487" s="53"/>
      <c r="CF487" s="53"/>
      <c r="CG487" s="53"/>
      <c r="CH487" s="53"/>
      <c r="CI487" s="53"/>
      <c r="CJ487" s="53"/>
      <c r="CK487" s="53"/>
      <c r="CL487" s="53"/>
      <c r="CM487" s="53"/>
      <c r="CN487" s="53"/>
      <c r="CO487" s="53"/>
      <c r="CP487" s="54"/>
      <c r="CQ487" s="146"/>
      <c r="CR487" s="146"/>
      <c r="CS487" s="146"/>
      <c r="CT487" s="146"/>
      <c r="CU487" s="146"/>
      <c r="CV487" s="146"/>
      <c r="CW487" s="146"/>
      <c r="CX487" s="146"/>
      <c r="CY487" s="146"/>
      <c r="CZ487" s="146"/>
      <c r="DA487" s="146"/>
      <c r="DB487" s="146"/>
      <c r="DC487" s="146"/>
      <c r="DD487" s="146"/>
      <c r="DE487" s="146"/>
      <c r="DF487" s="146"/>
      <c r="DG487" s="146"/>
      <c r="DH487" s="146"/>
      <c r="DI487" s="146"/>
      <c r="DJ487" s="146"/>
      <c r="DK487" s="146"/>
      <c r="DL487" s="146"/>
      <c r="DM487" s="146"/>
      <c r="DN487" s="146"/>
      <c r="DO487" s="146"/>
      <c r="DP487" s="146"/>
      <c r="DQ487" s="146"/>
      <c r="DR487" s="146"/>
      <c r="DS487" s="146"/>
      <c r="DT487" s="146"/>
      <c r="DU487" s="146"/>
      <c r="DV487" s="146"/>
      <c r="DW487" s="146"/>
      <c r="DX487" s="146"/>
      <c r="DY487" s="146"/>
      <c r="DZ487" s="146"/>
      <c r="EA487" s="146"/>
      <c r="EB487" s="146"/>
      <c r="EC487" s="146"/>
      <c r="ED487" s="146"/>
      <c r="EE487" s="146"/>
      <c r="EF487" s="146"/>
      <c r="EG487" s="146"/>
      <c r="EH487" s="146"/>
      <c r="EI487" s="146"/>
      <c r="EJ487" s="146"/>
      <c r="EK487" s="146"/>
      <c r="EL487" s="146"/>
      <c r="EM487" s="146"/>
      <c r="EN487" s="146"/>
      <c r="EO487" s="146"/>
      <c r="EP487" s="146"/>
      <c r="EQ487" s="146"/>
      <c r="ER487" s="146"/>
      <c r="ES487" s="146"/>
      <c r="ET487" s="146"/>
      <c r="EU487" s="146"/>
      <c r="EV487" s="146"/>
      <c r="EW487" s="146"/>
      <c r="EX487" s="146"/>
      <c r="EY487" s="146"/>
      <c r="EZ487" s="146"/>
      <c r="FA487" s="146"/>
      <c r="FB487" s="146"/>
      <c r="FC487" s="146"/>
      <c r="FD487" s="146"/>
      <c r="FE487" s="146"/>
      <c r="FF487" s="146"/>
      <c r="FG487" s="146"/>
      <c r="FH487" s="146"/>
      <c r="FI487" s="146"/>
      <c r="FJ487" s="146"/>
      <c r="FK487" s="146"/>
      <c r="FL487" s="146"/>
      <c r="FM487" s="146"/>
      <c r="FN487" s="146"/>
      <c r="FO487" s="146"/>
      <c r="FP487" s="146"/>
      <c r="FQ487"/>
      <c r="FR487"/>
      <c r="FS487"/>
      <c r="FT487"/>
      <c r="FU487"/>
      <c r="FV487"/>
      <c r="FW487"/>
      <c r="FX487"/>
      <c r="FY487"/>
    </row>
    <row r="488" spans="1:181" ht="32.25" customHeight="1" hidden="1">
      <c r="A488"/>
      <c r="B488" s="96">
        <v>313134</v>
      </c>
      <c r="C488" s="148">
        <v>2282</v>
      </c>
      <c r="D488" s="148"/>
      <c r="E488" s="148"/>
      <c r="F488" s="148"/>
      <c r="G488" s="147" t="s">
        <v>38</v>
      </c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9">
        <v>139.501</v>
      </c>
      <c r="AA488" s="149"/>
      <c r="AB488" s="149"/>
      <c r="AC488" s="149"/>
      <c r="AD488" s="149"/>
      <c r="AE488" s="149"/>
      <c r="AF488" s="149"/>
      <c r="AG488" s="149"/>
      <c r="AH488" s="149"/>
      <c r="AI488" s="149"/>
      <c r="AJ488" s="149"/>
      <c r="AK488" s="149"/>
      <c r="AL488" s="149"/>
      <c r="AM488" s="149"/>
      <c r="AN488" s="149"/>
      <c r="AO488" s="149"/>
      <c r="AP488" s="149"/>
      <c r="AQ488" s="149"/>
      <c r="AR488" s="149"/>
      <c r="AS488" s="149"/>
      <c r="AT488" s="149"/>
      <c r="AU488" s="149"/>
      <c r="AV488" s="75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7"/>
      <c r="BM488" s="75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7"/>
      <c r="CB488" s="75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7"/>
      <c r="CQ488" s="147"/>
      <c r="CR488" s="147"/>
      <c r="CS488" s="147"/>
      <c r="CT488" s="147"/>
      <c r="CU488" s="147"/>
      <c r="CV488" s="147"/>
      <c r="CW488" s="147"/>
      <c r="CX488" s="147"/>
      <c r="CY488" s="147"/>
      <c r="CZ488" s="147"/>
      <c r="DA488" s="147"/>
      <c r="DB488" s="147"/>
      <c r="DC488" s="147"/>
      <c r="DD488" s="147"/>
      <c r="DE488" s="147"/>
      <c r="DF488" s="147"/>
      <c r="DG488" s="147"/>
      <c r="DH488" s="147"/>
      <c r="DI488" s="147"/>
      <c r="DJ488" s="147"/>
      <c r="DK488" s="147"/>
      <c r="DL488" s="147"/>
      <c r="DM488" s="147"/>
      <c r="DN488" s="147"/>
      <c r="DO488" s="147"/>
      <c r="DP488" s="147"/>
      <c r="DQ488" s="147"/>
      <c r="DR488" s="147"/>
      <c r="DS488" s="147"/>
      <c r="DT488" s="147"/>
      <c r="DU488" s="147"/>
      <c r="DV488" s="147"/>
      <c r="DW488" s="147"/>
      <c r="DX488" s="147"/>
      <c r="DY488" s="147"/>
      <c r="DZ488" s="147"/>
      <c r="EA488" s="147"/>
      <c r="EB488" s="147"/>
      <c r="EC488" s="147"/>
      <c r="ED488" s="147"/>
      <c r="EE488" s="147"/>
      <c r="EF488" s="147"/>
      <c r="EG488" s="147"/>
      <c r="EH488" s="147"/>
      <c r="EI488" s="147"/>
      <c r="EJ488" s="147"/>
      <c r="EK488" s="147"/>
      <c r="EL488" s="147"/>
      <c r="EM488" s="147"/>
      <c r="EN488" s="147"/>
      <c r="EO488" s="147"/>
      <c r="EP488" s="147"/>
      <c r="EQ488" s="147"/>
      <c r="ER488" s="147"/>
      <c r="ES488" s="147"/>
      <c r="ET488" s="147"/>
      <c r="EU488" s="147"/>
      <c r="EV488" s="147"/>
      <c r="EW488" s="147"/>
      <c r="EX488" s="147"/>
      <c r="EY488" s="147"/>
      <c r="EZ488" s="147"/>
      <c r="FA488" s="147"/>
      <c r="FB488" s="147"/>
      <c r="FC488" s="147"/>
      <c r="FD488" s="147"/>
      <c r="FE488" s="147"/>
      <c r="FF488" s="147"/>
      <c r="FG488" s="147"/>
      <c r="FH488" s="147"/>
      <c r="FI488" s="147"/>
      <c r="FJ488" s="147"/>
      <c r="FK488" s="147"/>
      <c r="FL488" s="147"/>
      <c r="FM488" s="147"/>
      <c r="FN488" s="147"/>
      <c r="FO488" s="147"/>
      <c r="FP488" s="147"/>
      <c r="FQ488"/>
      <c r="FR488"/>
      <c r="FS488"/>
      <c r="FT488"/>
      <c r="FU488"/>
      <c r="FV488"/>
      <c r="FW488"/>
      <c r="FX488"/>
      <c r="FY488"/>
    </row>
    <row r="489" spans="1:181" ht="11.25" customHeight="1">
      <c r="A489"/>
      <c r="B489" s="45"/>
      <c r="C489" s="97"/>
      <c r="D489" s="98"/>
      <c r="E489" s="98"/>
      <c r="F489" s="99"/>
      <c r="G489" s="137" t="s">
        <v>167</v>
      </c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52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4"/>
      <c r="BM489" s="52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  <c r="CA489" s="54"/>
      <c r="CB489" s="52"/>
      <c r="CC489" s="53"/>
      <c r="CD489" s="53"/>
      <c r="CE489" s="53"/>
      <c r="CF489" s="53"/>
      <c r="CG489" s="53"/>
      <c r="CH489" s="53"/>
      <c r="CI489" s="53"/>
      <c r="CJ489" s="53"/>
      <c r="CK489" s="53"/>
      <c r="CL489" s="53"/>
      <c r="CM489" s="53"/>
      <c r="CN489" s="53"/>
      <c r="CO489" s="53"/>
      <c r="CP489" s="54"/>
      <c r="CQ489" s="140"/>
      <c r="CR489" s="140"/>
      <c r="CS489" s="140"/>
      <c r="CT489" s="140"/>
      <c r="CU489" s="140"/>
      <c r="CV489" s="140"/>
      <c r="CW489" s="140"/>
      <c r="CX489" s="140"/>
      <c r="CY489" s="140"/>
      <c r="CZ489" s="140"/>
      <c r="DA489" s="140"/>
      <c r="DB489" s="140"/>
      <c r="DC489" s="140"/>
      <c r="DD489" s="140"/>
      <c r="DE489" s="140"/>
      <c r="DF489" s="140"/>
      <c r="DG489" s="140"/>
      <c r="DH489" s="140"/>
      <c r="DI489" s="140"/>
      <c r="DJ489" s="140"/>
      <c r="DK489" s="140"/>
      <c r="DL489" s="140"/>
      <c r="DM489" s="140"/>
      <c r="DN489" s="140"/>
      <c r="DO489" s="140"/>
      <c r="DP489" s="140"/>
      <c r="DQ489" s="140"/>
      <c r="DR489" s="140"/>
      <c r="DS489" s="140"/>
      <c r="DT489" s="140"/>
      <c r="DU489" s="140"/>
      <c r="DV489" s="140"/>
      <c r="DW489" s="140"/>
      <c r="DX489" s="140"/>
      <c r="DY489" s="140"/>
      <c r="DZ489" s="140"/>
      <c r="EA489" s="140"/>
      <c r="EB489" s="140"/>
      <c r="EC489" s="140"/>
      <c r="ED489" s="140"/>
      <c r="EE489" s="140"/>
      <c r="EF489" s="140"/>
      <c r="EG489" s="140"/>
      <c r="EH489" s="140"/>
      <c r="EI489" s="140"/>
      <c r="EJ489" s="140"/>
      <c r="EK489" s="140"/>
      <c r="EL489" s="140"/>
      <c r="EM489" s="140"/>
      <c r="EN489" s="140"/>
      <c r="EO489" s="140"/>
      <c r="EP489" s="140"/>
      <c r="EQ489" s="140"/>
      <c r="ER489" s="140"/>
      <c r="ES489" s="140"/>
      <c r="ET489" s="140"/>
      <c r="EU489" s="140"/>
      <c r="EV489" s="140"/>
      <c r="EW489" s="140"/>
      <c r="EX489" s="140"/>
      <c r="EY489" s="140"/>
      <c r="EZ489" s="140"/>
      <c r="FA489" s="140"/>
      <c r="FB489" s="140"/>
      <c r="FC489" s="140"/>
      <c r="FD489" s="140"/>
      <c r="FE489" s="140"/>
      <c r="FF489" s="140"/>
      <c r="FG489" s="140"/>
      <c r="FH489" s="140"/>
      <c r="FI489" s="140"/>
      <c r="FJ489" s="140"/>
      <c r="FK489" s="140"/>
      <c r="FL489" s="140"/>
      <c r="FM489" s="140"/>
      <c r="FN489" s="140"/>
      <c r="FO489" s="140"/>
      <c r="FP489" s="140"/>
      <c r="FQ489"/>
      <c r="FR489"/>
      <c r="FS489"/>
      <c r="FT489"/>
      <c r="FU489"/>
      <c r="FV489"/>
      <c r="FW489"/>
      <c r="FX489"/>
      <c r="FY489"/>
    </row>
    <row r="492" spans="1:181" ht="11.25" customHeight="1">
      <c r="A492"/>
      <c r="B492" s="141" t="s">
        <v>231</v>
      </c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141"/>
      <c r="BE492" s="141"/>
      <c r="BF492" s="141"/>
      <c r="BG492" s="141"/>
      <c r="BH492" s="141"/>
      <c r="BI492" s="141"/>
      <c r="BJ492" s="141"/>
      <c r="BK492" s="141"/>
      <c r="BL492" s="141"/>
      <c r="BM492" s="141"/>
      <c r="BN492" s="141"/>
      <c r="BO492" s="141"/>
      <c r="BP492" s="141"/>
      <c r="BQ492" s="141"/>
      <c r="BR492" s="141"/>
      <c r="BS492" s="141"/>
      <c r="BT492" s="141"/>
      <c r="BU492" s="141"/>
      <c r="BV492" s="141"/>
      <c r="BW492" s="141"/>
      <c r="BX492" s="141"/>
      <c r="BY492" s="141"/>
      <c r="BZ492" s="141"/>
      <c r="CA492" s="141"/>
      <c r="CB492" s="141"/>
      <c r="CC492" s="141"/>
      <c r="CD492" s="141"/>
      <c r="CE492" s="141"/>
      <c r="CF492" s="141"/>
      <c r="CG492" s="141"/>
      <c r="CH492" s="141"/>
      <c r="CI492" s="141"/>
      <c r="CJ492" s="141"/>
      <c r="CK492" s="141"/>
      <c r="CL492" s="141"/>
      <c r="CM492" s="141"/>
      <c r="CN492" s="141"/>
      <c r="CO492" s="141"/>
      <c r="CP492" s="141"/>
      <c r="CQ492" s="141"/>
      <c r="CR492" s="141"/>
      <c r="CS492" s="141"/>
      <c r="CT492" s="141"/>
      <c r="CU492" s="141"/>
      <c r="CV492" s="141"/>
      <c r="CW492" s="141"/>
      <c r="CX492" s="141"/>
      <c r="CY492" s="141"/>
      <c r="CZ492" s="141"/>
      <c r="DA492" s="141"/>
      <c r="DB492" s="141"/>
      <c r="DC492" s="141"/>
      <c r="DD492" s="141"/>
      <c r="DE492" s="141"/>
      <c r="DF492" s="141"/>
      <c r="DG492" s="141"/>
      <c r="DH492" s="141"/>
      <c r="DI492" s="141"/>
      <c r="DJ492" s="141"/>
      <c r="DK492" s="141"/>
      <c r="DL492" s="141"/>
      <c r="DM492" s="141"/>
      <c r="DN492" s="141"/>
      <c r="DO492" s="141"/>
      <c r="DP492" s="141"/>
      <c r="DQ492" s="141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</row>
    <row r="493" spans="1:181" ht="11.2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 s="142" t="s">
        <v>122</v>
      </c>
      <c r="DS493" s="142"/>
      <c r="DT493" s="142"/>
      <c r="DU493" s="142"/>
      <c r="DV493" s="142"/>
      <c r="DW493" s="142"/>
      <c r="DX493" s="142"/>
      <c r="DY493" s="142"/>
      <c r="DZ493" s="142"/>
      <c r="EA493" s="142"/>
      <c r="EB493" s="142"/>
      <c r="EC493" s="142"/>
      <c r="ED493" s="142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</row>
    <row r="494" spans="2:175" s="78" customFormat="1" ht="111" customHeight="1">
      <c r="B494" s="35" t="s">
        <v>138</v>
      </c>
      <c r="C494" s="143" t="s">
        <v>13</v>
      </c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 t="s">
        <v>178</v>
      </c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4" t="s">
        <v>179</v>
      </c>
      <c r="BG494" s="144"/>
      <c r="BH494" s="144"/>
      <c r="BI494" s="144"/>
      <c r="BJ494" s="144"/>
      <c r="BK494" s="144"/>
      <c r="BL494" s="144"/>
      <c r="BM494" s="144"/>
      <c r="BN494" s="144"/>
      <c r="BO494" s="144"/>
      <c r="BP494" s="144"/>
      <c r="BQ494" s="144"/>
      <c r="BR494" s="144"/>
      <c r="BS494" s="144" t="s">
        <v>180</v>
      </c>
      <c r="BT494" s="144"/>
      <c r="BU494" s="144"/>
      <c r="BV494" s="144"/>
      <c r="BW494" s="144"/>
      <c r="BX494" s="144"/>
      <c r="BY494" s="144"/>
      <c r="BZ494" s="144"/>
      <c r="CA494" s="144"/>
      <c r="CB494" s="144"/>
      <c r="CC494" s="144"/>
      <c r="CD494" s="144"/>
      <c r="CE494" s="144"/>
      <c r="CF494" s="144" t="s">
        <v>181</v>
      </c>
      <c r="CG494" s="144"/>
      <c r="CH494" s="144"/>
      <c r="CI494" s="144"/>
      <c r="CJ494" s="144"/>
      <c r="CK494" s="144"/>
      <c r="CL494" s="144"/>
      <c r="CM494" s="144"/>
      <c r="CN494" s="144"/>
      <c r="CO494" s="144"/>
      <c r="CP494" s="144"/>
      <c r="CQ494" s="144"/>
      <c r="CR494" s="144"/>
      <c r="CS494" s="144"/>
      <c r="CT494" s="143" t="s">
        <v>182</v>
      </c>
      <c r="CU494" s="143"/>
      <c r="CV494" s="143"/>
      <c r="CW494" s="143"/>
      <c r="CX494" s="143"/>
      <c r="CY494" s="143"/>
      <c r="CZ494" s="143"/>
      <c r="DA494" s="143"/>
      <c r="DB494" s="143"/>
      <c r="DC494" s="143"/>
      <c r="DD494" s="143"/>
      <c r="DE494" s="143"/>
      <c r="DF494" s="143"/>
      <c r="DG494" s="143"/>
      <c r="DH494" s="143"/>
      <c r="DI494" s="143"/>
      <c r="DJ494" s="143"/>
      <c r="DK494" s="143"/>
      <c r="DL494" s="143"/>
      <c r="DM494" s="143"/>
      <c r="DN494" s="143"/>
      <c r="DO494" s="143"/>
      <c r="DP494" s="143"/>
      <c r="DQ494" s="143"/>
      <c r="DR494" s="143"/>
      <c r="DS494" s="143"/>
      <c r="DT494" s="143"/>
      <c r="DU494" s="143"/>
      <c r="DV494" s="143"/>
      <c r="DW494" s="143"/>
      <c r="DX494" s="143"/>
      <c r="DY494" s="143"/>
      <c r="DZ494" s="143"/>
      <c r="EA494" s="143"/>
      <c r="EB494" s="143"/>
      <c r="EC494" s="143"/>
      <c r="ED494" s="143"/>
      <c r="EE494" s="143"/>
      <c r="EF494" s="143"/>
      <c r="EG494" s="143"/>
      <c r="EH494" s="143"/>
      <c r="EI494" s="143"/>
      <c r="EJ494" s="143"/>
      <c r="EK494" s="143"/>
      <c r="EL494" s="143"/>
      <c r="EM494" s="143"/>
      <c r="EN494" s="143"/>
      <c r="EO494" s="143"/>
      <c r="EP494" s="143"/>
      <c r="EQ494" s="143"/>
      <c r="ER494" s="143"/>
      <c r="ES494" s="143"/>
      <c r="ET494" s="143"/>
      <c r="EU494" s="143"/>
      <c r="EV494" s="143"/>
      <c r="EW494" s="143"/>
      <c r="EX494" s="143"/>
      <c r="EY494" s="143"/>
      <c r="EZ494" s="143"/>
      <c r="FA494" s="143"/>
      <c r="FB494" s="143"/>
      <c r="FC494" s="143"/>
      <c r="FD494" s="143"/>
      <c r="FE494" s="143"/>
      <c r="FF494" s="143"/>
      <c r="FG494" s="143"/>
      <c r="FH494" s="143"/>
      <c r="FI494" s="143"/>
      <c r="FJ494" s="143"/>
      <c r="FK494" s="143"/>
      <c r="FL494" s="143"/>
      <c r="FM494" s="143"/>
      <c r="FN494" s="143"/>
      <c r="FO494" s="143"/>
      <c r="FP494" s="143"/>
      <c r="FQ494" s="143"/>
      <c r="FR494" s="143"/>
      <c r="FS494" s="143"/>
    </row>
    <row r="495" spans="1:181" ht="11.25" customHeight="1">
      <c r="A495"/>
      <c r="B495" s="36">
        <v>1</v>
      </c>
      <c r="C495" s="139">
        <v>2</v>
      </c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39">
        <v>3</v>
      </c>
      <c r="AH495" s="139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>
        <v>4</v>
      </c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>
        <v>5</v>
      </c>
      <c r="BT495" s="139"/>
      <c r="BU495" s="139"/>
      <c r="BV495" s="139"/>
      <c r="BW495" s="139"/>
      <c r="BX495" s="139"/>
      <c r="BY495" s="139"/>
      <c r="BZ495" s="139"/>
      <c r="CA495" s="139"/>
      <c r="CB495" s="139"/>
      <c r="CC495" s="139"/>
      <c r="CD495" s="139"/>
      <c r="CE495" s="139"/>
      <c r="CF495" s="139">
        <v>6</v>
      </c>
      <c r="CG495" s="139"/>
      <c r="CH495" s="139"/>
      <c r="CI495" s="139"/>
      <c r="CJ495" s="139"/>
      <c r="CK495" s="139"/>
      <c r="CL495" s="139"/>
      <c r="CM495" s="139"/>
      <c r="CN495" s="139"/>
      <c r="CO495" s="139"/>
      <c r="CP495" s="139"/>
      <c r="CQ495" s="139"/>
      <c r="CR495" s="139"/>
      <c r="CS495" s="139"/>
      <c r="CT495" s="139">
        <v>7</v>
      </c>
      <c r="CU495" s="139"/>
      <c r="CV495" s="139"/>
      <c r="CW495" s="139"/>
      <c r="CX495" s="139"/>
      <c r="CY495" s="139"/>
      <c r="CZ495" s="139"/>
      <c r="DA495" s="139"/>
      <c r="DB495" s="139"/>
      <c r="DC495" s="139"/>
      <c r="DD495" s="139"/>
      <c r="DE495" s="139"/>
      <c r="DF495" s="139"/>
      <c r="DG495" s="139"/>
      <c r="DH495" s="139"/>
      <c r="DI495" s="139"/>
      <c r="DJ495" s="139"/>
      <c r="DK495" s="139"/>
      <c r="DL495" s="139"/>
      <c r="DM495" s="139"/>
      <c r="DN495" s="139"/>
      <c r="DO495" s="139"/>
      <c r="DP495" s="139"/>
      <c r="DQ495" s="139"/>
      <c r="DR495" s="139"/>
      <c r="DS495" s="139"/>
      <c r="DT495" s="139"/>
      <c r="DU495" s="139"/>
      <c r="DV495" s="139"/>
      <c r="DW495" s="139"/>
      <c r="DX495" s="139"/>
      <c r="DY495" s="139"/>
      <c r="DZ495" s="139"/>
      <c r="EA495" s="139"/>
      <c r="EB495" s="139"/>
      <c r="EC495" s="139"/>
      <c r="ED495" s="139"/>
      <c r="EE495" s="139"/>
      <c r="EF495" s="139"/>
      <c r="EG495" s="139"/>
      <c r="EH495" s="139"/>
      <c r="EI495" s="139"/>
      <c r="EJ495" s="139"/>
      <c r="EK495" s="139"/>
      <c r="EL495" s="139"/>
      <c r="EM495" s="139"/>
      <c r="EN495" s="139"/>
      <c r="EO495" s="139"/>
      <c r="EP495" s="139"/>
      <c r="EQ495" s="139"/>
      <c r="ER495" s="139"/>
      <c r="ES495" s="139"/>
      <c r="ET495" s="139"/>
      <c r="EU495" s="139"/>
      <c r="EV495" s="139"/>
      <c r="EW495" s="139"/>
      <c r="EX495" s="139"/>
      <c r="EY495" s="139"/>
      <c r="EZ495" s="139"/>
      <c r="FA495" s="139"/>
      <c r="FB495" s="139"/>
      <c r="FC495" s="139"/>
      <c r="FD495" s="139"/>
      <c r="FE495" s="139"/>
      <c r="FF495" s="139"/>
      <c r="FG495" s="139"/>
      <c r="FH495" s="139"/>
      <c r="FI495" s="139"/>
      <c r="FJ495" s="139"/>
      <c r="FK495" s="139"/>
      <c r="FL495" s="139"/>
      <c r="FM495" s="139"/>
      <c r="FN495" s="139"/>
      <c r="FO495" s="139"/>
      <c r="FP495" s="139"/>
      <c r="FQ495" s="139"/>
      <c r="FR495" s="139"/>
      <c r="FS495" s="139"/>
      <c r="FT495"/>
      <c r="FU495"/>
      <c r="FV495"/>
      <c r="FW495"/>
      <c r="FX495"/>
      <c r="FY495"/>
    </row>
    <row r="496" spans="1:181" ht="11.25" customHeight="1">
      <c r="A496"/>
      <c r="B496" s="100"/>
      <c r="C496" s="137" t="s">
        <v>167</v>
      </c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4"/>
      <c r="BS496" s="52"/>
      <c r="BT496" s="53"/>
      <c r="BU496" s="53"/>
      <c r="BV496" s="53"/>
      <c r="BW496" s="53"/>
      <c r="BX496" s="53"/>
      <c r="BY496" s="53"/>
      <c r="BZ496" s="53"/>
      <c r="CA496" s="53"/>
      <c r="CB496" s="53"/>
      <c r="CC496" s="53"/>
      <c r="CD496" s="53"/>
      <c r="CE496" s="54"/>
      <c r="CF496" s="52"/>
      <c r="CG496" s="53"/>
      <c r="CH496" s="53"/>
      <c r="CI496" s="53"/>
      <c r="CJ496" s="53"/>
      <c r="CK496" s="53"/>
      <c r="CL496" s="53"/>
      <c r="CM496" s="53"/>
      <c r="CN496" s="53"/>
      <c r="CO496" s="53"/>
      <c r="CP496" s="53"/>
      <c r="CQ496" s="53"/>
      <c r="CR496" s="53"/>
      <c r="CS496" s="54"/>
      <c r="CT496" s="138"/>
      <c r="CU496" s="138"/>
      <c r="CV496" s="138"/>
      <c r="CW496" s="138"/>
      <c r="CX496" s="138"/>
      <c r="CY496" s="138"/>
      <c r="CZ496" s="138"/>
      <c r="DA496" s="138"/>
      <c r="DB496" s="138"/>
      <c r="DC496" s="138"/>
      <c r="DD496" s="138"/>
      <c r="DE496" s="138"/>
      <c r="DF496" s="138"/>
      <c r="DG496" s="138"/>
      <c r="DH496" s="138"/>
      <c r="DI496" s="138"/>
      <c r="DJ496" s="138"/>
      <c r="DK496" s="138"/>
      <c r="DL496" s="138"/>
      <c r="DM496" s="138"/>
      <c r="DN496" s="138"/>
      <c r="DO496" s="138"/>
      <c r="DP496" s="138"/>
      <c r="DQ496" s="138"/>
      <c r="DR496" s="138"/>
      <c r="DS496" s="138"/>
      <c r="DT496" s="138"/>
      <c r="DU496" s="138"/>
      <c r="DV496" s="138"/>
      <c r="DW496" s="138"/>
      <c r="DX496" s="138"/>
      <c r="DY496" s="138"/>
      <c r="DZ496" s="138"/>
      <c r="EA496" s="138"/>
      <c r="EB496" s="138"/>
      <c r="EC496" s="138"/>
      <c r="ED496" s="138"/>
      <c r="EE496" s="138"/>
      <c r="EF496" s="138"/>
      <c r="EG496" s="138"/>
      <c r="EH496" s="138"/>
      <c r="EI496" s="138"/>
      <c r="EJ496" s="138"/>
      <c r="EK496" s="138"/>
      <c r="EL496" s="138"/>
      <c r="EM496" s="138"/>
      <c r="EN496" s="138"/>
      <c r="EO496" s="138"/>
      <c r="EP496" s="138"/>
      <c r="EQ496" s="138"/>
      <c r="ER496" s="138"/>
      <c r="ES496" s="138"/>
      <c r="ET496" s="138"/>
      <c r="EU496" s="138"/>
      <c r="EV496" s="138"/>
      <c r="EW496" s="138"/>
      <c r="EX496" s="138"/>
      <c r="EY496" s="138"/>
      <c r="EZ496" s="138"/>
      <c r="FA496" s="138"/>
      <c r="FB496" s="138"/>
      <c r="FC496" s="138"/>
      <c r="FD496" s="138"/>
      <c r="FE496" s="138"/>
      <c r="FF496" s="138"/>
      <c r="FG496" s="138"/>
      <c r="FH496" s="138"/>
      <c r="FI496" s="138"/>
      <c r="FJ496" s="138"/>
      <c r="FK496" s="138"/>
      <c r="FL496" s="138"/>
      <c r="FM496" s="138"/>
      <c r="FN496" s="138"/>
      <c r="FO496" s="138"/>
      <c r="FP496" s="138"/>
      <c r="FQ496" s="138"/>
      <c r="FR496" s="138"/>
      <c r="FS496" s="138"/>
      <c r="FT496"/>
      <c r="FU496"/>
      <c r="FV496"/>
      <c r="FW496"/>
      <c r="FX496"/>
      <c r="FY496"/>
    </row>
    <row r="497" spans="1:181" ht="11.2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</row>
    <row r="498" spans="1:181" ht="11.2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</row>
    <row r="499" spans="2:148" s="81" customFormat="1" ht="11.25" customHeight="1">
      <c r="B499" s="131" t="s">
        <v>239</v>
      </c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1"/>
      <c r="CH499" s="131"/>
      <c r="CI499" s="131"/>
      <c r="CJ499" s="131"/>
      <c r="CK499" s="131"/>
      <c r="CL499" s="131"/>
      <c r="CM499" s="131"/>
      <c r="CN499" s="131"/>
      <c r="CO499" s="131"/>
      <c r="CP499" s="131"/>
      <c r="CQ499" s="131"/>
      <c r="CR499" s="131"/>
      <c r="CS499" s="131"/>
      <c r="CT499" s="131"/>
      <c r="CU499" s="131"/>
      <c r="CV499" s="131"/>
      <c r="CW499" s="131"/>
      <c r="CX499" s="131"/>
      <c r="CY499" s="131"/>
      <c r="CZ499" s="131"/>
      <c r="DA499" s="131"/>
      <c r="DB499" s="131"/>
      <c r="DC499" s="131"/>
      <c r="DD499" s="131"/>
      <c r="DE499" s="131"/>
      <c r="DF499" s="131"/>
      <c r="DG499" s="131"/>
      <c r="DH499" s="131"/>
      <c r="DI499" s="131"/>
      <c r="DJ499" s="131"/>
      <c r="DK499" s="131"/>
      <c r="DL499" s="131"/>
      <c r="DM499" s="131"/>
      <c r="DN499" s="131"/>
      <c r="DO499" s="131"/>
      <c r="DP499" s="131"/>
      <c r="DQ499" s="131"/>
      <c r="DR499" s="131"/>
      <c r="DS499" s="131"/>
      <c r="DT499" s="131"/>
      <c r="DU499" s="131"/>
      <c r="DV499" s="131"/>
      <c r="DW499" s="131"/>
      <c r="DX499" s="131"/>
      <c r="DY499" s="131"/>
      <c r="DZ499" s="131"/>
      <c r="EA499" s="131"/>
      <c r="EB499" s="131"/>
      <c r="EC499" s="131"/>
      <c r="ED499" s="131"/>
      <c r="EE499" s="131"/>
      <c r="EF499" s="131"/>
      <c r="EG499" s="131"/>
      <c r="EH499" s="131"/>
      <c r="EI499" s="131"/>
      <c r="EJ499" s="131"/>
      <c r="EK499" s="131"/>
      <c r="EL499" s="131"/>
      <c r="EM499" s="131"/>
      <c r="EN499" s="131"/>
      <c r="EO499" s="131"/>
      <c r="EP499" s="131"/>
      <c r="EQ499" s="131"/>
      <c r="ER499" s="131"/>
    </row>
    <row r="500" s="81" customFormat="1" ht="11.25" customHeight="1"/>
    <row r="501" spans="2:151" s="81" customFormat="1" ht="11.25" customHeight="1">
      <c r="B501" s="132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  <c r="AU501" s="133"/>
      <c r="AV501" s="133"/>
      <c r="AW501" s="133"/>
      <c r="AX501" s="133"/>
      <c r="AY501" s="133"/>
      <c r="AZ501" s="133"/>
      <c r="BA501" s="133"/>
      <c r="BB501" s="133"/>
      <c r="BC501" s="133"/>
      <c r="BD501" s="133"/>
      <c r="BE501" s="133"/>
      <c r="BF501" s="133"/>
      <c r="BG501" s="133"/>
      <c r="BH501" s="133"/>
      <c r="BI501" s="133"/>
      <c r="BJ501" s="133"/>
      <c r="BK501" s="133"/>
      <c r="BL501" s="133"/>
      <c r="BM501" s="133"/>
      <c r="BN501" s="133"/>
      <c r="BO501" s="133"/>
      <c r="BP501" s="133"/>
      <c r="BQ501" s="133"/>
      <c r="BR501" s="133"/>
      <c r="BS501" s="133"/>
      <c r="BT501" s="133"/>
      <c r="BU501" s="133"/>
      <c r="BV501" s="133"/>
      <c r="BW501" s="133"/>
      <c r="BX501" s="133"/>
      <c r="BY501" s="133"/>
      <c r="BZ501" s="133"/>
      <c r="CA501" s="133"/>
      <c r="CB501" s="133"/>
      <c r="CC501" s="133"/>
      <c r="CD501" s="133"/>
      <c r="CE501" s="133"/>
      <c r="CF501" s="133"/>
      <c r="CG501" s="133"/>
      <c r="CH501" s="133"/>
      <c r="CI501" s="133"/>
      <c r="CJ501" s="133"/>
      <c r="CK501" s="133"/>
      <c r="CL501" s="133"/>
      <c r="CM501" s="133"/>
      <c r="CN501" s="133"/>
      <c r="CO501" s="133"/>
      <c r="CP501" s="133"/>
      <c r="CQ501" s="133"/>
      <c r="CR501" s="133"/>
      <c r="CS501" s="133"/>
      <c r="CT501" s="133"/>
      <c r="CU501" s="133"/>
      <c r="CV501" s="133"/>
      <c r="CW501" s="133"/>
      <c r="CX501" s="133"/>
      <c r="CY501" s="133"/>
      <c r="CZ501" s="133"/>
      <c r="DA501" s="133"/>
      <c r="DB501" s="133"/>
      <c r="DC501" s="133"/>
      <c r="DD501" s="133"/>
      <c r="DE501" s="133"/>
      <c r="DF501" s="133"/>
      <c r="DG501" s="133"/>
      <c r="DH501" s="133"/>
      <c r="DI501" s="133"/>
      <c r="DJ501" s="133"/>
      <c r="DK501" s="133"/>
      <c r="DL501" s="133"/>
      <c r="DM501" s="133"/>
      <c r="DN501" s="133"/>
      <c r="DO501" s="133"/>
      <c r="DP501" s="133"/>
      <c r="DQ501" s="133"/>
      <c r="DR501" s="133"/>
      <c r="DS501" s="133"/>
      <c r="DT501" s="133"/>
      <c r="DU501" s="133"/>
      <c r="DV501" s="133"/>
      <c r="DW501" s="133"/>
      <c r="DX501" s="133"/>
      <c r="DY501" s="133"/>
      <c r="DZ501" s="133"/>
      <c r="EA501" s="133"/>
      <c r="EB501" s="133"/>
      <c r="EC501" s="133"/>
      <c r="ED501" s="133"/>
      <c r="EE501" s="133"/>
      <c r="EF501" s="133"/>
      <c r="EG501" s="133"/>
      <c r="EH501" s="133"/>
      <c r="EI501" s="133"/>
      <c r="EJ501" s="133"/>
      <c r="EK501" s="133"/>
      <c r="EL501" s="133"/>
      <c r="EM501" s="133"/>
      <c r="EN501" s="133"/>
      <c r="EO501" s="133"/>
      <c r="EP501" s="133"/>
      <c r="EQ501" s="133"/>
      <c r="ER501" s="133"/>
      <c r="ES501" s="133"/>
      <c r="ET501" s="133"/>
      <c r="EU501" s="133"/>
    </row>
    <row r="502" s="81" customFormat="1" ht="11.25" customHeight="1"/>
    <row r="503" spans="2:148" s="81" customFormat="1" ht="21.75" customHeight="1">
      <c r="B503" s="131" t="s">
        <v>232</v>
      </c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  <c r="AR503" s="131"/>
      <c r="AS503" s="131"/>
      <c r="AT503" s="131"/>
      <c r="AU503" s="131"/>
      <c r="AV503" s="131"/>
      <c r="AW503" s="131"/>
      <c r="AX503" s="131"/>
      <c r="AY503" s="131"/>
      <c r="AZ503" s="131"/>
      <c r="BA503" s="131"/>
      <c r="BB503" s="131"/>
      <c r="BC503" s="131"/>
      <c r="BD503" s="131"/>
      <c r="BE503" s="131"/>
      <c r="BF503" s="131"/>
      <c r="BG503" s="131"/>
      <c r="BH503" s="131"/>
      <c r="BI503" s="131"/>
      <c r="BJ503" s="131"/>
      <c r="BK503" s="131"/>
      <c r="BL503" s="131"/>
      <c r="BM503" s="131"/>
      <c r="BN503" s="131"/>
      <c r="BO503" s="131"/>
      <c r="BP503" s="131"/>
      <c r="BQ503" s="131"/>
      <c r="BR503" s="131"/>
      <c r="BS503" s="131"/>
      <c r="BT503" s="131"/>
      <c r="BU503" s="131"/>
      <c r="BV503" s="131"/>
      <c r="BW503" s="131"/>
      <c r="BX503" s="131"/>
      <c r="BY503" s="131"/>
      <c r="BZ503" s="131"/>
      <c r="CA503" s="131"/>
      <c r="CB503" s="131"/>
      <c r="CC503" s="131"/>
      <c r="CD503" s="131"/>
      <c r="CE503" s="131"/>
      <c r="CF503" s="131"/>
      <c r="CG503" s="131"/>
      <c r="CH503" s="131"/>
      <c r="CI503" s="131"/>
      <c r="CJ503" s="131"/>
      <c r="CK503" s="131"/>
      <c r="CL503" s="131"/>
      <c r="CM503" s="131"/>
      <c r="CN503" s="131"/>
      <c r="CO503" s="131"/>
      <c r="CP503" s="131"/>
      <c r="CQ503" s="131"/>
      <c r="CR503" s="131"/>
      <c r="CS503" s="131"/>
      <c r="CT503" s="131"/>
      <c r="CU503" s="131"/>
      <c r="CV503" s="131"/>
      <c r="CW503" s="131"/>
      <c r="CX503" s="131"/>
      <c r="CY503" s="131"/>
      <c r="CZ503" s="131"/>
      <c r="DA503" s="131"/>
      <c r="DB503" s="131"/>
      <c r="DC503" s="131"/>
      <c r="DD503" s="131"/>
      <c r="DE503" s="131"/>
      <c r="DF503" s="131"/>
      <c r="DG503" s="131"/>
      <c r="DH503" s="131"/>
      <c r="DI503" s="131"/>
      <c r="DJ503" s="131"/>
      <c r="DK503" s="131"/>
      <c r="DL503" s="131"/>
      <c r="DM503" s="131"/>
      <c r="DN503" s="131"/>
      <c r="DO503" s="131"/>
      <c r="DP503" s="131"/>
      <c r="DQ503" s="131"/>
      <c r="DR503" s="131"/>
      <c r="DS503" s="131"/>
      <c r="DT503" s="131"/>
      <c r="DU503" s="131"/>
      <c r="DV503" s="131"/>
      <c r="DW503" s="131"/>
      <c r="DX503" s="131"/>
      <c r="DY503" s="131"/>
      <c r="DZ503" s="131"/>
      <c r="EA503" s="131"/>
      <c r="EB503" s="131"/>
      <c r="EC503" s="131"/>
      <c r="ED503" s="131"/>
      <c r="EE503" s="131"/>
      <c r="EF503" s="131"/>
      <c r="EG503" s="131"/>
      <c r="EH503" s="131"/>
      <c r="EI503" s="131"/>
      <c r="EJ503" s="131"/>
      <c r="EK503" s="131"/>
      <c r="EL503" s="131"/>
      <c r="EM503" s="131"/>
      <c r="EN503" s="131"/>
      <c r="EO503" s="131"/>
      <c r="EP503" s="131"/>
      <c r="EQ503" s="131"/>
      <c r="ER503" s="131"/>
    </row>
    <row r="504" s="81" customFormat="1" ht="11.25" customHeight="1"/>
    <row r="505" s="81" customFormat="1" ht="11.25" customHeight="1"/>
    <row r="506" s="81" customFormat="1" ht="11.25" customHeight="1"/>
    <row r="507" spans="1:181" ht="32.25" customHeight="1">
      <c r="A507"/>
      <c r="B507" s="135" t="s">
        <v>183</v>
      </c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  <c r="AU507" s="135"/>
      <c r="AV507" s="135"/>
      <c r="AW507" s="135"/>
      <c r="AX507" s="135"/>
      <c r="AY507" s="135"/>
      <c r="AZ507" s="135"/>
      <c r="BA507" s="135"/>
      <c r="BB507" s="135"/>
      <c r="BC507" s="135"/>
      <c r="BD507" s="135"/>
      <c r="BE507" s="135"/>
      <c r="BF507" s="135"/>
      <c r="BG507" s="135"/>
      <c r="BH507" s="135"/>
      <c r="BI507" s="135"/>
      <c r="BJ507" s="135"/>
      <c r="BK507" s="135"/>
      <c r="BL507" s="135"/>
      <c r="BM507" s="135"/>
      <c r="BN507" s="135"/>
      <c r="BO507" s="135"/>
      <c r="BP507" s="135"/>
      <c r="BQ507" s="135"/>
      <c r="BR507" s="135"/>
      <c r="BS507" s="135"/>
      <c r="BT507" s="135"/>
      <c r="BU507" s="135"/>
      <c r="BV507" s="135"/>
      <c r="BW507" s="135"/>
      <c r="BX507" s="135"/>
      <c r="BY507" s="135"/>
      <c r="BZ507" s="135"/>
      <c r="CA507" s="135"/>
      <c r="CB507" s="135"/>
      <c r="CC507" s="135"/>
      <c r="CD507" s="135"/>
      <c r="CE507" s="135"/>
      <c r="CF507" s="135"/>
      <c r="CG507" s="135"/>
      <c r="CH507" s="135"/>
      <c r="CI507" s="135"/>
      <c r="CJ507" s="135"/>
      <c r="CK507" s="135"/>
      <c r="CL507" s="135"/>
      <c r="CM507" s="135"/>
      <c r="CN507" s="135"/>
      <c r="CO507" s="135"/>
      <c r="CP507" s="135"/>
      <c r="CQ507" s="135"/>
      <c r="CR507" s="135"/>
      <c r="CS507" s="135"/>
      <c r="CT507" s="135"/>
      <c r="CU507" s="135"/>
      <c r="CV507" s="135"/>
      <c r="CW507" s="135"/>
      <c r="CX507" s="135"/>
      <c r="CY507" s="135"/>
      <c r="CZ507" s="135"/>
      <c r="DA507" s="135"/>
      <c r="DB507" s="135"/>
      <c r="DC507" s="135"/>
      <c r="DD507" s="135"/>
      <c r="DE507" s="135"/>
      <c r="DF507" s="135"/>
      <c r="DG507" s="135"/>
      <c r="DH507" s="135"/>
      <c r="DI507" s="135"/>
      <c r="DJ507" s="135"/>
      <c r="DK507" s="135"/>
      <c r="DL507" s="135"/>
      <c r="DM507" s="135"/>
      <c r="DN507" s="135"/>
      <c r="DO507" s="135"/>
      <c r="DP507" s="135"/>
      <c r="DQ507" s="135"/>
      <c r="DR507" s="135"/>
      <c r="DS507" s="135"/>
      <c r="DT507" s="135"/>
      <c r="DU507" s="135"/>
      <c r="DV507" s="135"/>
      <c r="DW507" s="135"/>
      <c r="DX507" s="135"/>
      <c r="DY507" s="135"/>
      <c r="DZ507" s="135"/>
      <c r="EA507" s="135"/>
      <c r="EB507" s="135"/>
      <c r="EC507" s="135"/>
      <c r="ED507" s="135"/>
      <c r="EE507" s="135"/>
      <c r="EF507" s="135"/>
      <c r="EG507" s="135"/>
      <c r="EH507" s="135"/>
      <c r="EI507" s="135"/>
      <c r="EJ507" s="135"/>
      <c r="EK507" s="135"/>
      <c r="EL507" s="135"/>
      <c r="EM507" s="135"/>
      <c r="EN507" s="135"/>
      <c r="EO507" s="135"/>
      <c r="EP507" s="135"/>
      <c r="EQ507" s="135"/>
      <c r="ER507" s="135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</row>
    <row r="508" spans="1:181" ht="11.2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</row>
    <row r="509" s="101" customFormat="1" ht="8.25" customHeight="1"/>
    <row r="510" spans="1:181" ht="11.25" customHeight="1">
      <c r="A510"/>
      <c r="B510"/>
      <c r="C510" s="153" t="s">
        <v>193</v>
      </c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97"/>
      <c r="T510" s="197"/>
      <c r="U510" s="197"/>
      <c r="V510" s="197"/>
      <c r="W510" s="197"/>
      <c r="X510" s="197"/>
      <c r="Y510" s="197"/>
      <c r="Z510" s="197"/>
      <c r="AA510" s="197"/>
      <c r="AB510" s="197"/>
      <c r="AC510" s="197"/>
      <c r="AD510" s="197"/>
      <c r="AE510" s="197"/>
      <c r="AF510" s="197"/>
      <c r="AG510" s="197"/>
      <c r="AH510" s="197"/>
      <c r="AI510" s="197"/>
      <c r="AJ510" s="197"/>
      <c r="AK510" s="197"/>
      <c r="AL510" s="197"/>
      <c r="AM510" s="197"/>
      <c r="AN510" s="197"/>
      <c r="AO510" s="197"/>
      <c r="AP510" s="197"/>
      <c r="AQ510" s="197"/>
      <c r="AR510" s="197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 s="199" t="s">
        <v>194</v>
      </c>
      <c r="CA510" s="199"/>
      <c r="CB510" s="199"/>
      <c r="CC510" s="199"/>
      <c r="CD510" s="199"/>
      <c r="CE510" s="199"/>
      <c r="CF510" s="199"/>
      <c r="CG510" s="199"/>
      <c r="CH510" s="199"/>
      <c r="CI510" s="199"/>
      <c r="CJ510" s="199"/>
      <c r="CK510" s="199"/>
      <c r="CL510" s="199"/>
      <c r="CM510" s="199"/>
      <c r="CN510" s="199"/>
      <c r="CO510" s="199"/>
      <c r="CP510" s="199"/>
      <c r="CQ510" s="199"/>
      <c r="CR510" s="199"/>
      <c r="CS510" s="199"/>
      <c r="CT510" s="199"/>
      <c r="CU510" s="199"/>
      <c r="CV510" s="199"/>
      <c r="CW510" s="199"/>
      <c r="CX510" s="199"/>
      <c r="CY510" s="199"/>
      <c r="CZ510" s="199"/>
      <c r="DA510" s="199"/>
      <c r="DB510" s="199"/>
      <c r="DC510" s="199"/>
      <c r="DD510" s="199"/>
      <c r="DE510" s="199"/>
      <c r="DF510" s="199"/>
      <c r="DG510" s="199"/>
      <c r="DH510" s="199"/>
      <c r="DI510" s="199"/>
      <c r="DJ510" s="199"/>
      <c r="DK510" s="199"/>
      <c r="DL510" s="199"/>
      <c r="DM510" s="199"/>
      <c r="DN510" s="199"/>
      <c r="DO510" s="199"/>
      <c r="DP510" s="199"/>
      <c r="DQ510" s="199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</row>
    <row r="511" spans="1:181" ht="11.2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 s="136" t="s">
        <v>195</v>
      </c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 s="136" t="s">
        <v>196</v>
      </c>
      <c r="CA511" s="136"/>
      <c r="CB511" s="136"/>
      <c r="CC511" s="136"/>
      <c r="CD511" s="136"/>
      <c r="CE511" s="136"/>
      <c r="CF511" s="136"/>
      <c r="CG511" s="136"/>
      <c r="CH511" s="136"/>
      <c r="CI511" s="136"/>
      <c r="CJ511" s="136"/>
      <c r="CK511" s="136"/>
      <c r="CL511" s="136"/>
      <c r="CM511" s="136"/>
      <c r="CN511" s="136"/>
      <c r="CO511" s="136"/>
      <c r="CP511" s="136"/>
      <c r="CQ511" s="136"/>
      <c r="CR511" s="136"/>
      <c r="CS511" s="136"/>
      <c r="CT511" s="136"/>
      <c r="CU511" s="136"/>
      <c r="CV511" s="136"/>
      <c r="CW511" s="136"/>
      <c r="CX511" s="136"/>
      <c r="CY511" s="136"/>
      <c r="CZ511" s="136"/>
      <c r="DA511" s="136"/>
      <c r="DB511" s="136"/>
      <c r="DC511" s="136"/>
      <c r="DD511" s="136"/>
      <c r="DE511" s="136"/>
      <c r="DF511" s="136"/>
      <c r="DG511" s="136"/>
      <c r="DH511" s="136"/>
      <c r="DI511" s="136"/>
      <c r="DJ511" s="136"/>
      <c r="DK511" s="136"/>
      <c r="DL511" s="136"/>
      <c r="DM511" s="136"/>
      <c r="DN511" s="136"/>
      <c r="DO511" s="136"/>
      <c r="DP511" s="136"/>
      <c r="DQ511" s="136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</row>
    <row r="512" spans="178:181" ht="17.25" customHeight="1">
      <c r="FV512"/>
      <c r="FW512"/>
      <c r="FX512"/>
      <c r="FY512"/>
    </row>
    <row r="513" spans="1:181" ht="21.75" customHeight="1">
      <c r="A513"/>
      <c r="B513"/>
      <c r="C513" s="153" t="s">
        <v>197</v>
      </c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97"/>
      <c r="T513" s="197"/>
      <c r="U513" s="197"/>
      <c r="V513" s="197"/>
      <c r="W513" s="197"/>
      <c r="X513" s="197"/>
      <c r="Y513" s="197"/>
      <c r="Z513" s="197"/>
      <c r="AA513" s="197"/>
      <c r="AB513" s="197"/>
      <c r="AC513" s="197"/>
      <c r="AD513" s="197"/>
      <c r="AE513" s="197"/>
      <c r="AF513" s="197"/>
      <c r="AG513" s="197"/>
      <c r="AH513" s="197"/>
      <c r="AI513" s="197"/>
      <c r="AJ513" s="197"/>
      <c r="AK513" s="197"/>
      <c r="AL513" s="197"/>
      <c r="AM513" s="197"/>
      <c r="AN513" s="197"/>
      <c r="AO513" s="197"/>
      <c r="AP513" s="197"/>
      <c r="AQ513" s="197"/>
      <c r="AR513" s="197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 s="198" t="s">
        <v>198</v>
      </c>
      <c r="CA513" s="199"/>
      <c r="CB513" s="199"/>
      <c r="CC513" s="199"/>
      <c r="CD513" s="199"/>
      <c r="CE513" s="199"/>
      <c r="CF513" s="199"/>
      <c r="CG513" s="199"/>
      <c r="CH513" s="199"/>
      <c r="CI513" s="199"/>
      <c r="CJ513" s="199"/>
      <c r="CK513" s="199"/>
      <c r="CL513" s="199"/>
      <c r="CM513" s="199"/>
      <c r="CN513" s="199"/>
      <c r="CO513" s="199"/>
      <c r="CP513" s="199"/>
      <c r="CQ513" s="199"/>
      <c r="CR513" s="199"/>
      <c r="CS513" s="199"/>
      <c r="CT513" s="199"/>
      <c r="CU513" s="199"/>
      <c r="CV513" s="199"/>
      <c r="CW513" s="199"/>
      <c r="CX513" s="199"/>
      <c r="CY513" s="199"/>
      <c r="CZ513" s="199"/>
      <c r="DA513" s="199"/>
      <c r="DB513" s="199"/>
      <c r="DC513" s="199"/>
      <c r="DD513" s="199"/>
      <c r="DE513" s="199"/>
      <c r="DF513" s="199"/>
      <c r="DG513" s="199"/>
      <c r="DH513" s="199"/>
      <c r="DI513" s="199"/>
      <c r="DJ513" s="199"/>
      <c r="DK513" s="199"/>
      <c r="DL513" s="199"/>
      <c r="DM513" s="199"/>
      <c r="DN513" s="199"/>
      <c r="DO513" s="199"/>
      <c r="DP513" s="199"/>
      <c r="DQ513" s="199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</row>
    <row r="514" spans="1:181" ht="11.2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 s="136" t="s">
        <v>195</v>
      </c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 s="136" t="s">
        <v>196</v>
      </c>
      <c r="CA514" s="136"/>
      <c r="CB514" s="136"/>
      <c r="CC514" s="136"/>
      <c r="CD514" s="136"/>
      <c r="CE514" s="136"/>
      <c r="CF514" s="136"/>
      <c r="CG514" s="136"/>
      <c r="CH514" s="136"/>
      <c r="CI514" s="136"/>
      <c r="CJ514" s="136"/>
      <c r="CK514" s="136"/>
      <c r="CL514" s="136"/>
      <c r="CM514" s="136"/>
      <c r="CN514" s="136"/>
      <c r="CO514" s="136"/>
      <c r="CP514" s="136"/>
      <c r="CQ514" s="136"/>
      <c r="CR514" s="136"/>
      <c r="CS514" s="136"/>
      <c r="CT514" s="136"/>
      <c r="CU514" s="136"/>
      <c r="CV514" s="136"/>
      <c r="CW514" s="136"/>
      <c r="CX514" s="136"/>
      <c r="CY514" s="136"/>
      <c r="CZ514" s="136"/>
      <c r="DA514" s="136"/>
      <c r="DB514" s="136"/>
      <c r="DC514" s="136"/>
      <c r="DD514" s="136"/>
      <c r="DE514" s="136"/>
      <c r="DF514" s="136"/>
      <c r="DG514" s="136"/>
      <c r="DH514" s="136"/>
      <c r="DI514" s="136"/>
      <c r="DJ514" s="136"/>
      <c r="DK514" s="136"/>
      <c r="DL514" s="136"/>
      <c r="DM514" s="136"/>
      <c r="DN514" s="136"/>
      <c r="DO514" s="136"/>
      <c r="DP514" s="136"/>
      <c r="DQ514" s="136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</row>
    <row r="515" spans="8:18" s="101" customFormat="1" ht="8.25" customHeight="1"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</row>
  </sheetData>
  <sheetProtection/>
  <mergeCells count="2299">
    <mergeCell ref="B310:B311"/>
    <mergeCell ref="C310:S311"/>
    <mergeCell ref="T310:AM310"/>
    <mergeCell ref="AN310:BP310"/>
    <mergeCell ref="T311:AA311"/>
    <mergeCell ref="AB311:AM311"/>
    <mergeCell ref="AN311:AZ311"/>
    <mergeCell ref="BA311:BP311"/>
    <mergeCell ref="CR310:DU310"/>
    <mergeCell ref="BQ310:CQ310"/>
    <mergeCell ref="DC301:DU301"/>
    <mergeCell ref="DC303:DU303"/>
    <mergeCell ref="DC304:DU304"/>
    <mergeCell ref="BJ301:CB301"/>
    <mergeCell ref="D302:EP302"/>
    <mergeCell ref="B303:C303"/>
    <mergeCell ref="D305:EP305"/>
    <mergeCell ref="B305:C305"/>
    <mergeCell ref="D303:X303"/>
    <mergeCell ref="Y303:AH303"/>
    <mergeCell ref="FL79:FV79"/>
    <mergeCell ref="FL80:FV80"/>
    <mergeCell ref="S511:AR511"/>
    <mergeCell ref="BZ511:DQ511"/>
    <mergeCell ref="G79:U79"/>
    <mergeCell ref="V79:AB79"/>
    <mergeCell ref="BH79:BU79"/>
    <mergeCell ref="BV79:CL79"/>
    <mergeCell ref="DP79:EB79"/>
    <mergeCell ref="EC79:EM79"/>
    <mergeCell ref="B38:B39"/>
    <mergeCell ref="C38:G39"/>
    <mergeCell ref="H38:U39"/>
    <mergeCell ref="V38:BU38"/>
    <mergeCell ref="BV38:EB38"/>
    <mergeCell ref="EC38:FV38"/>
    <mergeCell ref="CJ7:CW7"/>
    <mergeCell ref="B10:BK10"/>
    <mergeCell ref="BZ11:DQ11"/>
    <mergeCell ref="B7:BP7"/>
    <mergeCell ref="CQ10:CV10"/>
    <mergeCell ref="B21:ED21"/>
    <mergeCell ref="B13:BJ13"/>
    <mergeCell ref="BZ13:CN13"/>
    <mergeCell ref="B16:BJ16"/>
    <mergeCell ref="B17:ED17"/>
    <mergeCell ref="CM39:CU39"/>
    <mergeCell ref="B20:ED20"/>
    <mergeCell ref="B18:EU18"/>
    <mergeCell ref="B36:ED36"/>
    <mergeCell ref="B32:CQ32"/>
    <mergeCell ref="B25:DF25"/>
    <mergeCell ref="B31:DF31"/>
    <mergeCell ref="B34:ED34"/>
    <mergeCell ref="B28:CQ29"/>
    <mergeCell ref="BG39:BU39"/>
    <mergeCell ref="FM39:FV39"/>
    <mergeCell ref="EZ39:FL39"/>
    <mergeCell ref="FM40:FV40"/>
    <mergeCell ref="V39:AB39"/>
    <mergeCell ref="DP40:EB40"/>
    <mergeCell ref="BV39:CL39"/>
    <mergeCell ref="AC39:AN39"/>
    <mergeCell ref="AO39:BF39"/>
    <mergeCell ref="BV40:CL40"/>
    <mergeCell ref="CM40:CU40"/>
    <mergeCell ref="CV39:DO39"/>
    <mergeCell ref="EC39:EL39"/>
    <mergeCell ref="EM39:EY39"/>
    <mergeCell ref="EC40:EL40"/>
    <mergeCell ref="EM40:EY40"/>
    <mergeCell ref="EZ40:FL40"/>
    <mergeCell ref="CV40:DO40"/>
    <mergeCell ref="DP39:EB39"/>
    <mergeCell ref="AO40:BF40"/>
    <mergeCell ref="BG40:BU40"/>
    <mergeCell ref="CM41:CU41"/>
    <mergeCell ref="DP41:EB41"/>
    <mergeCell ref="C40:G40"/>
    <mergeCell ref="H40:U40"/>
    <mergeCell ref="V40:AB40"/>
    <mergeCell ref="AC40:AN40"/>
    <mergeCell ref="CM42:CU42"/>
    <mergeCell ref="CV42:DO42"/>
    <mergeCell ref="EC41:EL41"/>
    <mergeCell ref="FM41:FV41"/>
    <mergeCell ref="H41:U41"/>
    <mergeCell ref="V41:AB41"/>
    <mergeCell ref="BG41:BU41"/>
    <mergeCell ref="BV41:CL41"/>
    <mergeCell ref="H42:U42"/>
    <mergeCell ref="V42:AB42"/>
    <mergeCell ref="AC42:AN42"/>
    <mergeCell ref="AO42:BF42"/>
    <mergeCell ref="BG42:BU42"/>
    <mergeCell ref="BV42:CL42"/>
    <mergeCell ref="BG44:BU44"/>
    <mergeCell ref="BV44:CL44"/>
    <mergeCell ref="DP44:EB44"/>
    <mergeCell ref="EC44:EL44"/>
    <mergeCell ref="DP43:EB43"/>
    <mergeCell ref="EC43:EL43"/>
    <mergeCell ref="FM42:FV42"/>
    <mergeCell ref="C43:G43"/>
    <mergeCell ref="H43:U43"/>
    <mergeCell ref="V43:AB43"/>
    <mergeCell ref="BV43:CL43"/>
    <mergeCell ref="CM43:CU43"/>
    <mergeCell ref="EM42:EY42"/>
    <mergeCell ref="EZ42:FL42"/>
    <mergeCell ref="DP42:EB42"/>
    <mergeCell ref="EC42:EL42"/>
    <mergeCell ref="FM44:FV44"/>
    <mergeCell ref="H45:U45"/>
    <mergeCell ref="V45:AB45"/>
    <mergeCell ref="AC45:AN45"/>
    <mergeCell ref="AO45:BF45"/>
    <mergeCell ref="BG45:BU45"/>
    <mergeCell ref="BV45:CL45"/>
    <mergeCell ref="CM45:CU45"/>
    <mergeCell ref="H44:U44"/>
    <mergeCell ref="V44:AB44"/>
    <mergeCell ref="DP46:EB46"/>
    <mergeCell ref="EC46:EL46"/>
    <mergeCell ref="FM46:FV46"/>
    <mergeCell ref="CV45:DO45"/>
    <mergeCell ref="DP45:EB45"/>
    <mergeCell ref="EC45:EL45"/>
    <mergeCell ref="EM45:EY45"/>
    <mergeCell ref="EZ45:FL45"/>
    <mergeCell ref="FM45:FV45"/>
    <mergeCell ref="H46:U46"/>
    <mergeCell ref="V46:AB46"/>
    <mergeCell ref="BG46:BU46"/>
    <mergeCell ref="BV46:CL46"/>
    <mergeCell ref="H47:U47"/>
    <mergeCell ref="V47:AB47"/>
    <mergeCell ref="AC47:AN47"/>
    <mergeCell ref="AO47:BF47"/>
    <mergeCell ref="DP47:EB47"/>
    <mergeCell ref="EC47:EL47"/>
    <mergeCell ref="EM47:EY47"/>
    <mergeCell ref="EZ47:FL47"/>
    <mergeCell ref="BG47:BU47"/>
    <mergeCell ref="BV47:CL47"/>
    <mergeCell ref="CM47:CU47"/>
    <mergeCell ref="CV47:DO47"/>
    <mergeCell ref="CM49:CU49"/>
    <mergeCell ref="CV49:DO49"/>
    <mergeCell ref="FM47:FV47"/>
    <mergeCell ref="H48:U48"/>
    <mergeCell ref="V48:AB48"/>
    <mergeCell ref="BG48:BU48"/>
    <mergeCell ref="BV48:CL48"/>
    <mergeCell ref="DP48:EB48"/>
    <mergeCell ref="EC48:EL48"/>
    <mergeCell ref="FM48:FV48"/>
    <mergeCell ref="H49:U49"/>
    <mergeCell ref="V49:AB49"/>
    <mergeCell ref="AC49:AN49"/>
    <mergeCell ref="AO49:BF49"/>
    <mergeCell ref="BG49:BU49"/>
    <mergeCell ref="BV49:CL49"/>
    <mergeCell ref="DP50:EB50"/>
    <mergeCell ref="EC50:EL50"/>
    <mergeCell ref="FM50:FV50"/>
    <mergeCell ref="DP49:EB49"/>
    <mergeCell ref="EC49:EL49"/>
    <mergeCell ref="EM49:EY49"/>
    <mergeCell ref="EZ49:FL49"/>
    <mergeCell ref="ES50:EV50"/>
    <mergeCell ref="FM49:FV49"/>
    <mergeCell ref="CM50:CU50"/>
    <mergeCell ref="BV55:CL55"/>
    <mergeCell ref="CM55:CU55"/>
    <mergeCell ref="CV55:DO55"/>
    <mergeCell ref="H50:U50"/>
    <mergeCell ref="V50:AB50"/>
    <mergeCell ref="BG50:BU50"/>
    <mergeCell ref="BV50:CL50"/>
    <mergeCell ref="V55:AB55"/>
    <mergeCell ref="AC55:AN55"/>
    <mergeCell ref="DP55:EB55"/>
    <mergeCell ref="B52:ED52"/>
    <mergeCell ref="B54:B55"/>
    <mergeCell ref="C54:G55"/>
    <mergeCell ref="H54:U55"/>
    <mergeCell ref="V54:BU54"/>
    <mergeCell ref="BV54:EB54"/>
    <mergeCell ref="AO55:BF55"/>
    <mergeCell ref="BG55:BU55"/>
    <mergeCell ref="DP57:EB57"/>
    <mergeCell ref="AO56:BF56"/>
    <mergeCell ref="BG56:BU56"/>
    <mergeCell ref="BV56:CL56"/>
    <mergeCell ref="CM56:CU56"/>
    <mergeCell ref="CV56:DO56"/>
    <mergeCell ref="DP56:EB56"/>
    <mergeCell ref="AC58:AN58"/>
    <mergeCell ref="AO58:BF58"/>
    <mergeCell ref="C56:G56"/>
    <mergeCell ref="H56:U56"/>
    <mergeCell ref="V56:AB56"/>
    <mergeCell ref="AC56:AN56"/>
    <mergeCell ref="BG58:BU58"/>
    <mergeCell ref="BV58:CL58"/>
    <mergeCell ref="CM58:CU58"/>
    <mergeCell ref="CV58:DO58"/>
    <mergeCell ref="H57:U57"/>
    <mergeCell ref="V57:AB57"/>
    <mergeCell ref="BG57:BU57"/>
    <mergeCell ref="BV57:CL57"/>
    <mergeCell ref="H58:U58"/>
    <mergeCell ref="V58:AB58"/>
    <mergeCell ref="BG60:BU60"/>
    <mergeCell ref="BV60:CL60"/>
    <mergeCell ref="CM60:CU60"/>
    <mergeCell ref="CV60:DO60"/>
    <mergeCell ref="DP58:EB58"/>
    <mergeCell ref="H59:U59"/>
    <mergeCell ref="V59:AB59"/>
    <mergeCell ref="BG59:BU59"/>
    <mergeCell ref="BV59:CL59"/>
    <mergeCell ref="DP59:EB59"/>
    <mergeCell ref="H62:U62"/>
    <mergeCell ref="V62:AB62"/>
    <mergeCell ref="AC62:AN62"/>
    <mergeCell ref="AO62:BF62"/>
    <mergeCell ref="H60:U60"/>
    <mergeCell ref="V60:AB60"/>
    <mergeCell ref="AC60:AN60"/>
    <mergeCell ref="AO60:BF60"/>
    <mergeCell ref="BG62:BU62"/>
    <mergeCell ref="BV62:CL62"/>
    <mergeCell ref="CM62:CU62"/>
    <mergeCell ref="CV62:DO62"/>
    <mergeCell ref="DP60:EB60"/>
    <mergeCell ref="H61:U61"/>
    <mergeCell ref="V61:AB61"/>
    <mergeCell ref="BG61:BU61"/>
    <mergeCell ref="BV61:CL61"/>
    <mergeCell ref="DP61:EB61"/>
    <mergeCell ref="BG64:BU64"/>
    <mergeCell ref="BV64:CL64"/>
    <mergeCell ref="CM64:CU64"/>
    <mergeCell ref="CV64:DO64"/>
    <mergeCell ref="DP62:EB62"/>
    <mergeCell ref="H63:U63"/>
    <mergeCell ref="V63:AB63"/>
    <mergeCell ref="BG63:BU63"/>
    <mergeCell ref="BV63:CL63"/>
    <mergeCell ref="DP63:EB63"/>
    <mergeCell ref="AC71:AN71"/>
    <mergeCell ref="AO71:BF71"/>
    <mergeCell ref="BG71:BU71"/>
    <mergeCell ref="BV71:CL71"/>
    <mergeCell ref="CM71:CU71"/>
    <mergeCell ref="FM71:FV71"/>
    <mergeCell ref="DP64:EB64"/>
    <mergeCell ref="H65:U65"/>
    <mergeCell ref="V65:AB65"/>
    <mergeCell ref="BG65:BU65"/>
    <mergeCell ref="BV65:CL65"/>
    <mergeCell ref="DP65:EB65"/>
    <mergeCell ref="H64:U64"/>
    <mergeCell ref="V64:AB64"/>
    <mergeCell ref="AC64:AN64"/>
    <mergeCell ref="AO64:BF64"/>
    <mergeCell ref="B66:ED66"/>
    <mergeCell ref="B68:ED68"/>
    <mergeCell ref="B70:B71"/>
    <mergeCell ref="C70:G71"/>
    <mergeCell ref="H70:U71"/>
    <mergeCell ref="V70:BU70"/>
    <mergeCell ref="CV71:DO71"/>
    <mergeCell ref="BV70:EB70"/>
    <mergeCell ref="EC70:FV70"/>
    <mergeCell ref="V71:AB71"/>
    <mergeCell ref="AO72:BF72"/>
    <mergeCell ref="BG72:BU72"/>
    <mergeCell ref="BV72:CL72"/>
    <mergeCell ref="CM72:CU72"/>
    <mergeCell ref="C72:G72"/>
    <mergeCell ref="H72:U72"/>
    <mergeCell ref="V72:AB72"/>
    <mergeCell ref="AC72:AN72"/>
    <mergeCell ref="EC72:EL72"/>
    <mergeCell ref="EM72:EY72"/>
    <mergeCell ref="EZ71:FL71"/>
    <mergeCell ref="DP71:EB71"/>
    <mergeCell ref="EC71:EL71"/>
    <mergeCell ref="EM71:EY71"/>
    <mergeCell ref="EZ72:FL72"/>
    <mergeCell ref="FM72:FV72"/>
    <mergeCell ref="G73:U73"/>
    <mergeCell ref="V73:AB73"/>
    <mergeCell ref="BH73:BU73"/>
    <mergeCell ref="BV73:CL73"/>
    <mergeCell ref="DP73:EB73"/>
    <mergeCell ref="EC73:EM73"/>
    <mergeCell ref="FL73:FU73"/>
    <mergeCell ref="CV72:DO72"/>
    <mergeCell ref="DP72:EB72"/>
    <mergeCell ref="C74:F74"/>
    <mergeCell ref="G74:U74"/>
    <mergeCell ref="V74:AB74"/>
    <mergeCell ref="BH74:BU74"/>
    <mergeCell ref="BV74:CL74"/>
    <mergeCell ref="DP74:EB74"/>
    <mergeCell ref="G75:U75"/>
    <mergeCell ref="V75:AB75"/>
    <mergeCell ref="BH75:BU75"/>
    <mergeCell ref="BV75:CL75"/>
    <mergeCell ref="EC74:EM74"/>
    <mergeCell ref="FL74:FU74"/>
    <mergeCell ref="DP75:EB75"/>
    <mergeCell ref="EC75:EM75"/>
    <mergeCell ref="FL75:FU75"/>
    <mergeCell ref="C76:F76"/>
    <mergeCell ref="G76:U76"/>
    <mergeCell ref="V76:AB76"/>
    <mergeCell ref="BH76:BU76"/>
    <mergeCell ref="BV76:CL76"/>
    <mergeCell ref="DP76:EB76"/>
    <mergeCell ref="EC76:EM76"/>
    <mergeCell ref="FL76:FU76"/>
    <mergeCell ref="C77:F77"/>
    <mergeCell ref="G77:U77"/>
    <mergeCell ref="V77:AB77"/>
    <mergeCell ref="BH77:BU77"/>
    <mergeCell ref="BV77:CL77"/>
    <mergeCell ref="DP77:EB77"/>
    <mergeCell ref="FL78:FU78"/>
    <mergeCell ref="C78:F78"/>
    <mergeCell ref="G78:U78"/>
    <mergeCell ref="V78:AB78"/>
    <mergeCell ref="BH78:BU78"/>
    <mergeCell ref="BV78:CL78"/>
    <mergeCell ref="DP78:EB78"/>
    <mergeCell ref="EC78:EM78"/>
    <mergeCell ref="V82:AB82"/>
    <mergeCell ref="C81:F81"/>
    <mergeCell ref="BV80:CL80"/>
    <mergeCell ref="DP80:EB80"/>
    <mergeCell ref="EC80:EM80"/>
    <mergeCell ref="G81:U81"/>
    <mergeCell ref="V81:AB81"/>
    <mergeCell ref="BH81:BU81"/>
    <mergeCell ref="BH80:BU80"/>
    <mergeCell ref="FL83:FU83"/>
    <mergeCell ref="BH82:BU82"/>
    <mergeCell ref="BV82:CL82"/>
    <mergeCell ref="DP82:EB82"/>
    <mergeCell ref="EC82:EM82"/>
    <mergeCell ref="C80:F80"/>
    <mergeCell ref="G80:U80"/>
    <mergeCell ref="V80:AB80"/>
    <mergeCell ref="C82:F82"/>
    <mergeCell ref="G82:U82"/>
    <mergeCell ref="EC84:EM84"/>
    <mergeCell ref="FL84:FU84"/>
    <mergeCell ref="FL82:FU82"/>
    <mergeCell ref="G83:U83"/>
    <mergeCell ref="V83:AB83"/>
    <mergeCell ref="BH83:BU83"/>
    <mergeCell ref="BV83:CL83"/>
    <mergeCell ref="CM83:CU83"/>
    <mergeCell ref="DP83:EB83"/>
    <mergeCell ref="EC83:EM83"/>
    <mergeCell ref="BV85:CL85"/>
    <mergeCell ref="DP85:EB85"/>
    <mergeCell ref="C84:F84"/>
    <mergeCell ref="G84:U84"/>
    <mergeCell ref="V84:AB84"/>
    <mergeCell ref="BH84:BU84"/>
    <mergeCell ref="BV84:CL84"/>
    <mergeCell ref="DP84:EB84"/>
    <mergeCell ref="C86:F86"/>
    <mergeCell ref="G86:U86"/>
    <mergeCell ref="BV86:CL86"/>
    <mergeCell ref="DP86:EB86"/>
    <mergeCell ref="EC85:EM85"/>
    <mergeCell ref="FL85:FU85"/>
    <mergeCell ref="C85:F85"/>
    <mergeCell ref="G85:U85"/>
    <mergeCell ref="V85:AB85"/>
    <mergeCell ref="BH85:BU85"/>
    <mergeCell ref="EC86:EM86"/>
    <mergeCell ref="FL86:FU86"/>
    <mergeCell ref="C87:F87"/>
    <mergeCell ref="G87:U87"/>
    <mergeCell ref="V87:AB87"/>
    <mergeCell ref="BH87:BU87"/>
    <mergeCell ref="BV87:CL87"/>
    <mergeCell ref="DP87:EB87"/>
    <mergeCell ref="EC87:EM87"/>
    <mergeCell ref="FL87:FU87"/>
    <mergeCell ref="EC89:EM89"/>
    <mergeCell ref="FL89:FU89"/>
    <mergeCell ref="C88:F88"/>
    <mergeCell ref="G88:U88"/>
    <mergeCell ref="V88:AB88"/>
    <mergeCell ref="BH88:BU88"/>
    <mergeCell ref="BV88:CL88"/>
    <mergeCell ref="DP88:EB88"/>
    <mergeCell ref="EC88:EM88"/>
    <mergeCell ref="FL88:FU88"/>
    <mergeCell ref="C89:F89"/>
    <mergeCell ref="G89:U89"/>
    <mergeCell ref="V89:AB89"/>
    <mergeCell ref="BH89:BU89"/>
    <mergeCell ref="BV89:CL89"/>
    <mergeCell ref="DP89:EB89"/>
    <mergeCell ref="EC91:EM91"/>
    <mergeCell ref="FL91:FU91"/>
    <mergeCell ref="C90:F90"/>
    <mergeCell ref="G90:U90"/>
    <mergeCell ref="V90:AB90"/>
    <mergeCell ref="BH90:BU90"/>
    <mergeCell ref="BV90:CL90"/>
    <mergeCell ref="DP90:EB90"/>
    <mergeCell ref="EC90:EM90"/>
    <mergeCell ref="FL90:FU90"/>
    <mergeCell ref="C91:F91"/>
    <mergeCell ref="G91:U91"/>
    <mergeCell ref="V91:AB91"/>
    <mergeCell ref="BH91:BU91"/>
    <mergeCell ref="BV91:CL91"/>
    <mergeCell ref="DP91:EB91"/>
    <mergeCell ref="C93:F93"/>
    <mergeCell ref="G93:U93"/>
    <mergeCell ref="CM93:CU93"/>
    <mergeCell ref="DP93:EB93"/>
    <mergeCell ref="C92:F92"/>
    <mergeCell ref="G92:U92"/>
    <mergeCell ref="V92:AB92"/>
    <mergeCell ref="BH92:BU92"/>
    <mergeCell ref="CM94:CU94"/>
    <mergeCell ref="DP94:EB94"/>
    <mergeCell ref="EC94:EM94"/>
    <mergeCell ref="FL94:FU94"/>
    <mergeCell ref="BV92:CL92"/>
    <mergeCell ref="DP92:EB92"/>
    <mergeCell ref="AC99:AN99"/>
    <mergeCell ref="AO99:BF99"/>
    <mergeCell ref="G94:U94"/>
    <mergeCell ref="V94:AB94"/>
    <mergeCell ref="BH94:BU94"/>
    <mergeCell ref="BV94:CL94"/>
    <mergeCell ref="EM99:EY99"/>
    <mergeCell ref="EZ99:FL99"/>
    <mergeCell ref="B96:ED96"/>
    <mergeCell ref="B98:B99"/>
    <mergeCell ref="C98:G99"/>
    <mergeCell ref="H98:U99"/>
    <mergeCell ref="V98:BU98"/>
    <mergeCell ref="BV98:EB98"/>
    <mergeCell ref="EC98:FV98"/>
    <mergeCell ref="V99:AB99"/>
    <mergeCell ref="BG99:BU99"/>
    <mergeCell ref="BV99:CL99"/>
    <mergeCell ref="CM99:CU99"/>
    <mergeCell ref="CV99:DO99"/>
    <mergeCell ref="DP99:EB99"/>
    <mergeCell ref="EC99:EL99"/>
    <mergeCell ref="V106:AB106"/>
    <mergeCell ref="AC106:AN106"/>
    <mergeCell ref="FM99:FV99"/>
    <mergeCell ref="C100:G100"/>
    <mergeCell ref="H100:U100"/>
    <mergeCell ref="V100:AB100"/>
    <mergeCell ref="AC100:AN100"/>
    <mergeCell ref="AO100:BF100"/>
    <mergeCell ref="BG100:BU100"/>
    <mergeCell ref="BV100:CL100"/>
    <mergeCell ref="BG106:BU106"/>
    <mergeCell ref="BV106:CL106"/>
    <mergeCell ref="CM106:CU106"/>
    <mergeCell ref="G101:U101"/>
    <mergeCell ref="B103:ED103"/>
    <mergeCell ref="B105:B106"/>
    <mergeCell ref="C105:G106"/>
    <mergeCell ref="H105:U106"/>
    <mergeCell ref="V105:BU105"/>
    <mergeCell ref="BV105:EB105"/>
    <mergeCell ref="FM100:FV100"/>
    <mergeCell ref="DP100:EB100"/>
    <mergeCell ref="EC100:EL100"/>
    <mergeCell ref="EM100:EY100"/>
    <mergeCell ref="EZ100:FL100"/>
    <mergeCell ref="CM107:CU107"/>
    <mergeCell ref="CM100:CU100"/>
    <mergeCell ref="CV100:DO100"/>
    <mergeCell ref="CV106:DO106"/>
    <mergeCell ref="DP106:EB106"/>
    <mergeCell ref="C107:G107"/>
    <mergeCell ref="H107:U107"/>
    <mergeCell ref="V107:AB107"/>
    <mergeCell ref="AC107:AN107"/>
    <mergeCell ref="AO107:BF107"/>
    <mergeCell ref="BG107:BU107"/>
    <mergeCell ref="BV107:CL107"/>
    <mergeCell ref="AO106:BF106"/>
    <mergeCell ref="G108:U108"/>
    <mergeCell ref="V108:AB108"/>
    <mergeCell ref="BH108:BU108"/>
    <mergeCell ref="BV108:CL108"/>
    <mergeCell ref="C109:F109"/>
    <mergeCell ref="G109:U109"/>
    <mergeCell ref="V109:AB109"/>
    <mergeCell ref="BH109:BU109"/>
    <mergeCell ref="BV109:CL109"/>
    <mergeCell ref="DP109:EB109"/>
    <mergeCell ref="DP110:EB110"/>
    <mergeCell ref="BV111:CL111"/>
    <mergeCell ref="DP111:EB111"/>
    <mergeCell ref="CV107:DO107"/>
    <mergeCell ref="DP107:EB107"/>
    <mergeCell ref="DP108:EB108"/>
    <mergeCell ref="G110:U110"/>
    <mergeCell ref="V110:AB110"/>
    <mergeCell ref="BH110:BU110"/>
    <mergeCell ref="BV110:CL110"/>
    <mergeCell ref="V111:AB111"/>
    <mergeCell ref="BH111:BU111"/>
    <mergeCell ref="C111:F111"/>
    <mergeCell ref="G111:U111"/>
    <mergeCell ref="C113:F113"/>
    <mergeCell ref="G113:U113"/>
    <mergeCell ref="V113:AB113"/>
    <mergeCell ref="BH113:BU113"/>
    <mergeCell ref="BV113:CL113"/>
    <mergeCell ref="DP113:EB113"/>
    <mergeCell ref="DP114:EB114"/>
    <mergeCell ref="BV115:CL115"/>
    <mergeCell ref="DP115:EB115"/>
    <mergeCell ref="C112:F112"/>
    <mergeCell ref="G112:U112"/>
    <mergeCell ref="G114:U114"/>
    <mergeCell ref="V114:AB114"/>
    <mergeCell ref="BH114:BU114"/>
    <mergeCell ref="BV114:CL114"/>
    <mergeCell ref="V115:AB115"/>
    <mergeCell ref="BH115:BU115"/>
    <mergeCell ref="C116:F116"/>
    <mergeCell ref="G116:U116"/>
    <mergeCell ref="C115:F115"/>
    <mergeCell ref="G115:U115"/>
    <mergeCell ref="C117:F117"/>
    <mergeCell ref="G117:U117"/>
    <mergeCell ref="BV117:CL117"/>
    <mergeCell ref="DP117:EB117"/>
    <mergeCell ref="G118:U118"/>
    <mergeCell ref="V118:AB118"/>
    <mergeCell ref="BH118:BU118"/>
    <mergeCell ref="BV118:CL118"/>
    <mergeCell ref="DP118:EB118"/>
    <mergeCell ref="V117:AB117"/>
    <mergeCell ref="BH117:BU117"/>
    <mergeCell ref="C119:F119"/>
    <mergeCell ref="G119:U119"/>
    <mergeCell ref="V119:AB119"/>
    <mergeCell ref="BH119:BU119"/>
    <mergeCell ref="C120:F120"/>
    <mergeCell ref="G120:U120"/>
    <mergeCell ref="V120:AB120"/>
    <mergeCell ref="BH120:BU120"/>
    <mergeCell ref="BV121:CL121"/>
    <mergeCell ref="DP121:EB121"/>
    <mergeCell ref="BV122:CL122"/>
    <mergeCell ref="DP122:EB122"/>
    <mergeCell ref="BV119:CL119"/>
    <mergeCell ref="DP119:EB119"/>
    <mergeCell ref="BV120:CL120"/>
    <mergeCell ref="DP120:EB120"/>
    <mergeCell ref="V122:AB122"/>
    <mergeCell ref="BH122:BU122"/>
    <mergeCell ref="V121:AB121"/>
    <mergeCell ref="BH121:BU121"/>
    <mergeCell ref="C121:F121"/>
    <mergeCell ref="G121:U121"/>
    <mergeCell ref="C122:F122"/>
    <mergeCell ref="G122:U122"/>
    <mergeCell ref="C123:F123"/>
    <mergeCell ref="G123:U123"/>
    <mergeCell ref="V123:AB123"/>
    <mergeCell ref="BH123:BU123"/>
    <mergeCell ref="C124:F124"/>
    <mergeCell ref="G124:U124"/>
    <mergeCell ref="V124:AB124"/>
    <mergeCell ref="BH124:BU124"/>
    <mergeCell ref="BV125:CL125"/>
    <mergeCell ref="DP125:EB125"/>
    <mergeCell ref="BV126:CL126"/>
    <mergeCell ref="DP126:EB126"/>
    <mergeCell ref="BV123:CL123"/>
    <mergeCell ref="DP123:EB123"/>
    <mergeCell ref="BV124:CL124"/>
    <mergeCell ref="DP124:EB124"/>
    <mergeCell ref="V126:AB126"/>
    <mergeCell ref="BH126:BU126"/>
    <mergeCell ref="V125:AB125"/>
    <mergeCell ref="BH125:BU125"/>
    <mergeCell ref="C125:F125"/>
    <mergeCell ref="G125:U125"/>
    <mergeCell ref="C126:F126"/>
    <mergeCell ref="G126:U126"/>
    <mergeCell ref="C127:F127"/>
    <mergeCell ref="G127:U127"/>
    <mergeCell ref="C128:F128"/>
    <mergeCell ref="G128:U128"/>
    <mergeCell ref="V134:AB134"/>
    <mergeCell ref="AC134:AN134"/>
    <mergeCell ref="BV133:EB133"/>
    <mergeCell ref="G129:U129"/>
    <mergeCell ref="V129:AB129"/>
    <mergeCell ref="BH129:BU129"/>
    <mergeCell ref="CM134:CU134"/>
    <mergeCell ref="BV129:CL129"/>
    <mergeCell ref="BG134:BU134"/>
    <mergeCell ref="BV134:CL134"/>
    <mergeCell ref="AO134:BF134"/>
    <mergeCell ref="V135:AB135"/>
    <mergeCell ref="AC135:AN135"/>
    <mergeCell ref="CV134:DO134"/>
    <mergeCell ref="DP129:EB129"/>
    <mergeCell ref="B131:ED131"/>
    <mergeCell ref="B133:B134"/>
    <mergeCell ref="C133:G134"/>
    <mergeCell ref="H133:U134"/>
    <mergeCell ref="V133:BU133"/>
    <mergeCell ref="DP134:EB134"/>
    <mergeCell ref="G136:U136"/>
    <mergeCell ref="B138:ED138"/>
    <mergeCell ref="B140:ED140"/>
    <mergeCell ref="DY142:FT142"/>
    <mergeCell ref="AO135:BF135"/>
    <mergeCell ref="BG135:BU135"/>
    <mergeCell ref="BV135:CL135"/>
    <mergeCell ref="CM135:CU135"/>
    <mergeCell ref="C135:G135"/>
    <mergeCell ref="H135:U135"/>
    <mergeCell ref="V143:AB143"/>
    <mergeCell ref="AC143:AN143"/>
    <mergeCell ref="AO143:BA143"/>
    <mergeCell ref="BB143:BQ143"/>
    <mergeCell ref="CV135:DO135"/>
    <mergeCell ref="B142:B143"/>
    <mergeCell ref="C142:U143"/>
    <mergeCell ref="V142:BQ142"/>
    <mergeCell ref="BR142:DX142"/>
    <mergeCell ref="DP135:EB135"/>
    <mergeCell ref="CU144:DI144"/>
    <mergeCell ref="DY144:EJ144"/>
    <mergeCell ref="BR143:CF143"/>
    <mergeCell ref="CG143:CT143"/>
    <mergeCell ref="CU143:DI143"/>
    <mergeCell ref="DJ143:DX143"/>
    <mergeCell ref="EX143:FI143"/>
    <mergeCell ref="EX144:FI144"/>
    <mergeCell ref="FJ143:FT143"/>
    <mergeCell ref="C144:U144"/>
    <mergeCell ref="V144:AB144"/>
    <mergeCell ref="AC144:AN144"/>
    <mergeCell ref="AO144:BA144"/>
    <mergeCell ref="BB144:BQ144"/>
    <mergeCell ref="BR144:CF144"/>
    <mergeCell ref="CG144:CT144"/>
    <mergeCell ref="C145:U145"/>
    <mergeCell ref="V145:AB145"/>
    <mergeCell ref="BB145:BQ145"/>
    <mergeCell ref="BR145:CF145"/>
    <mergeCell ref="CG145:CT145"/>
    <mergeCell ref="DJ145:DX145"/>
    <mergeCell ref="DJ144:DX144"/>
    <mergeCell ref="DJ146:DX146"/>
    <mergeCell ref="DY146:EJ146"/>
    <mergeCell ref="FJ146:FT146"/>
    <mergeCell ref="DY143:EJ143"/>
    <mergeCell ref="FJ144:FT144"/>
    <mergeCell ref="DY145:EJ145"/>
    <mergeCell ref="FJ145:FT145"/>
    <mergeCell ref="EK144:EW144"/>
    <mergeCell ref="EK143:EW143"/>
    <mergeCell ref="BB149:BQ149"/>
    <mergeCell ref="DJ149:DX149"/>
    <mergeCell ref="C147:U147"/>
    <mergeCell ref="CG147:CT147"/>
    <mergeCell ref="DJ147:DX147"/>
    <mergeCell ref="C146:U146"/>
    <mergeCell ref="V146:AB146"/>
    <mergeCell ref="BB146:BQ146"/>
    <mergeCell ref="BR146:CF146"/>
    <mergeCell ref="BB150:BQ150"/>
    <mergeCell ref="BR150:CF150"/>
    <mergeCell ref="BR149:CF149"/>
    <mergeCell ref="DY149:EJ149"/>
    <mergeCell ref="FJ149:FT149"/>
    <mergeCell ref="C148:U148"/>
    <mergeCell ref="V148:AB148"/>
    <mergeCell ref="BB148:BQ148"/>
    <mergeCell ref="C149:U149"/>
    <mergeCell ref="V149:AB149"/>
    <mergeCell ref="DY150:EJ150"/>
    <mergeCell ref="FJ150:FT150"/>
    <mergeCell ref="C151:U151"/>
    <mergeCell ref="V151:AB151"/>
    <mergeCell ref="BB151:BQ151"/>
    <mergeCell ref="BR151:CF151"/>
    <mergeCell ref="DJ151:DX151"/>
    <mergeCell ref="DY151:EJ151"/>
    <mergeCell ref="FJ151:FT151"/>
    <mergeCell ref="V150:AB150"/>
    <mergeCell ref="C150:U150"/>
    <mergeCell ref="FJ152:FT152"/>
    <mergeCell ref="C153:U153"/>
    <mergeCell ref="V153:AB153"/>
    <mergeCell ref="BB153:BQ153"/>
    <mergeCell ref="C152:U152"/>
    <mergeCell ref="V152:AB152"/>
    <mergeCell ref="BB152:BQ152"/>
    <mergeCell ref="BR152:CF152"/>
    <mergeCell ref="DJ150:DX150"/>
    <mergeCell ref="C154:U154"/>
    <mergeCell ref="V154:AB154"/>
    <mergeCell ref="BB154:BQ154"/>
    <mergeCell ref="BR154:CF154"/>
    <mergeCell ref="DJ152:DX152"/>
    <mergeCell ref="DY152:EJ152"/>
    <mergeCell ref="DJ154:DX154"/>
    <mergeCell ref="DY154:EJ154"/>
    <mergeCell ref="C155:U155"/>
    <mergeCell ref="V155:AB155"/>
    <mergeCell ref="BB155:BQ155"/>
    <mergeCell ref="BR155:CF155"/>
    <mergeCell ref="DJ155:DX155"/>
    <mergeCell ref="DY155:EJ155"/>
    <mergeCell ref="BC161:BR161"/>
    <mergeCell ref="BR156:CF156"/>
    <mergeCell ref="CG156:CT156"/>
    <mergeCell ref="DJ156:DX156"/>
    <mergeCell ref="DY156:EJ156"/>
    <mergeCell ref="FJ154:FT154"/>
    <mergeCell ref="FJ155:FT155"/>
    <mergeCell ref="BS160:DZ160"/>
    <mergeCell ref="V161:AD161"/>
    <mergeCell ref="AE161:AO161"/>
    <mergeCell ref="BS161:CG161"/>
    <mergeCell ref="C156:U156"/>
    <mergeCell ref="V156:AB156"/>
    <mergeCell ref="BB156:BQ156"/>
    <mergeCell ref="CW161:DK161"/>
    <mergeCell ref="CH161:CV161"/>
    <mergeCell ref="AP161:BB161"/>
    <mergeCell ref="C162:U162"/>
    <mergeCell ref="V162:AD162"/>
    <mergeCell ref="AE162:AO162"/>
    <mergeCell ref="AP162:BB162"/>
    <mergeCell ref="DL161:DZ161"/>
    <mergeCell ref="FJ156:FT156"/>
    <mergeCell ref="B158:ED158"/>
    <mergeCell ref="B160:B161"/>
    <mergeCell ref="C160:U161"/>
    <mergeCell ref="V160:BR160"/>
    <mergeCell ref="DL162:DZ162"/>
    <mergeCell ref="C163:V163"/>
    <mergeCell ref="W163:AC163"/>
    <mergeCell ref="BD163:BS163"/>
    <mergeCell ref="BT163:CH163"/>
    <mergeCell ref="DM163:EA163"/>
    <mergeCell ref="BC162:BR162"/>
    <mergeCell ref="BS162:CG162"/>
    <mergeCell ref="CH162:CV162"/>
    <mergeCell ref="CW162:DK162"/>
    <mergeCell ref="DM164:EA164"/>
    <mergeCell ref="C165:V165"/>
    <mergeCell ref="W165:AC165"/>
    <mergeCell ref="BD165:BS165"/>
    <mergeCell ref="BT165:CH165"/>
    <mergeCell ref="DM165:EA165"/>
    <mergeCell ref="C164:V164"/>
    <mergeCell ref="W164:AC164"/>
    <mergeCell ref="BD164:BS164"/>
    <mergeCell ref="BT164:CH164"/>
    <mergeCell ref="DM166:EA166"/>
    <mergeCell ref="C167:V167"/>
    <mergeCell ref="W167:AC167"/>
    <mergeCell ref="BD167:BS167"/>
    <mergeCell ref="BT167:CH167"/>
    <mergeCell ref="DM167:EA167"/>
    <mergeCell ref="C166:V166"/>
    <mergeCell ref="W166:AC166"/>
    <mergeCell ref="BD166:BS166"/>
    <mergeCell ref="BT166:CH166"/>
    <mergeCell ref="DM168:EA168"/>
    <mergeCell ref="C169:V169"/>
    <mergeCell ref="W169:AC169"/>
    <mergeCell ref="BD169:BS169"/>
    <mergeCell ref="BT169:CH169"/>
    <mergeCell ref="DM169:EA169"/>
    <mergeCell ref="C168:V168"/>
    <mergeCell ref="W168:AC168"/>
    <mergeCell ref="BD168:BS168"/>
    <mergeCell ref="BT168:CH168"/>
    <mergeCell ref="DM170:EA170"/>
    <mergeCell ref="C171:V171"/>
    <mergeCell ref="W171:AC171"/>
    <mergeCell ref="BD171:BS171"/>
    <mergeCell ref="BT171:CH171"/>
    <mergeCell ref="DM171:EA171"/>
    <mergeCell ref="C170:V170"/>
    <mergeCell ref="W170:AC170"/>
    <mergeCell ref="BD170:BS170"/>
    <mergeCell ref="BT170:CH170"/>
    <mergeCell ref="DQ178:EC178"/>
    <mergeCell ref="ED178:EP178"/>
    <mergeCell ref="B175:ED175"/>
    <mergeCell ref="B177:C178"/>
    <mergeCell ref="D177:X178"/>
    <mergeCell ref="Y177:AG178"/>
    <mergeCell ref="AH177:BH178"/>
    <mergeCell ref="BI177:CM177"/>
    <mergeCell ref="CN177:DP177"/>
    <mergeCell ref="DQ177:EP177"/>
    <mergeCell ref="Y179:AG179"/>
    <mergeCell ref="AH179:BH179"/>
    <mergeCell ref="CN178:DA178"/>
    <mergeCell ref="DB178:DP178"/>
    <mergeCell ref="BI178:BV178"/>
    <mergeCell ref="BW178:CM178"/>
    <mergeCell ref="DQ179:EC179"/>
    <mergeCell ref="ED179:EP179"/>
    <mergeCell ref="B180:C180"/>
    <mergeCell ref="D180:EP180"/>
    <mergeCell ref="BI179:BV179"/>
    <mergeCell ref="BW179:CM179"/>
    <mergeCell ref="CN179:DA179"/>
    <mergeCell ref="DB179:DP179"/>
    <mergeCell ref="B179:C179"/>
    <mergeCell ref="D179:X179"/>
    <mergeCell ref="B181:C181"/>
    <mergeCell ref="D181:EP181"/>
    <mergeCell ref="D182:EP182"/>
    <mergeCell ref="B183:C183"/>
    <mergeCell ref="D183:X183"/>
    <mergeCell ref="Y183:AG183"/>
    <mergeCell ref="AH183:BH183"/>
    <mergeCell ref="BI183:BV183"/>
    <mergeCell ref="D184:EP184"/>
    <mergeCell ref="B185:C185"/>
    <mergeCell ref="D185:X185"/>
    <mergeCell ref="Y185:AG185"/>
    <mergeCell ref="AH185:BH185"/>
    <mergeCell ref="BI185:BV185"/>
    <mergeCell ref="B186:C186"/>
    <mergeCell ref="D186:EP186"/>
    <mergeCell ref="D187:EP187"/>
    <mergeCell ref="B188:C188"/>
    <mergeCell ref="D188:X188"/>
    <mergeCell ref="Y188:AG188"/>
    <mergeCell ref="AH188:BH188"/>
    <mergeCell ref="DB188:DP188"/>
    <mergeCell ref="D189:EP189"/>
    <mergeCell ref="B190:C190"/>
    <mergeCell ref="D190:X190"/>
    <mergeCell ref="Y190:AG190"/>
    <mergeCell ref="AH190:BH190"/>
    <mergeCell ref="DB190:DP190"/>
    <mergeCell ref="CN195:DA195"/>
    <mergeCell ref="DQ195:EC195"/>
    <mergeCell ref="D191:EP191"/>
    <mergeCell ref="B192:C192"/>
    <mergeCell ref="D192:X192"/>
    <mergeCell ref="Y192:AG192"/>
    <mergeCell ref="AH192:BH192"/>
    <mergeCell ref="DB192:DP192"/>
    <mergeCell ref="DQ196:EC196"/>
    <mergeCell ref="D197:EP197"/>
    <mergeCell ref="B193:C193"/>
    <mergeCell ref="D193:EP193"/>
    <mergeCell ref="D194:EP194"/>
    <mergeCell ref="B195:C195"/>
    <mergeCell ref="D195:X195"/>
    <mergeCell ref="Y195:AG195"/>
    <mergeCell ref="AH195:BH195"/>
    <mergeCell ref="BI195:BV195"/>
    <mergeCell ref="B196:C196"/>
    <mergeCell ref="D196:X196"/>
    <mergeCell ref="Y196:AG196"/>
    <mergeCell ref="AH196:BH196"/>
    <mergeCell ref="BI196:BV196"/>
    <mergeCell ref="CN196:DA196"/>
    <mergeCell ref="B198:C198"/>
    <mergeCell ref="D198:X198"/>
    <mergeCell ref="Y198:AG198"/>
    <mergeCell ref="AH198:BH198"/>
    <mergeCell ref="B199:C199"/>
    <mergeCell ref="D199:X199"/>
    <mergeCell ref="Y199:AG199"/>
    <mergeCell ref="AH199:BH199"/>
    <mergeCell ref="CN201:DA201"/>
    <mergeCell ref="DQ201:EC201"/>
    <mergeCell ref="BI198:BV198"/>
    <mergeCell ref="CN198:DA198"/>
    <mergeCell ref="DQ198:EC198"/>
    <mergeCell ref="BI199:BV199"/>
    <mergeCell ref="D200:EP200"/>
    <mergeCell ref="BI201:BV201"/>
    <mergeCell ref="CN199:DA199"/>
    <mergeCell ref="DQ199:EC199"/>
    <mergeCell ref="B201:C201"/>
    <mergeCell ref="D201:X201"/>
    <mergeCell ref="Y201:AG201"/>
    <mergeCell ref="AH201:BH201"/>
    <mergeCell ref="B202:C202"/>
    <mergeCell ref="D202:X202"/>
    <mergeCell ref="Y202:AG202"/>
    <mergeCell ref="AH202:BH202"/>
    <mergeCell ref="BI202:BV202"/>
    <mergeCell ref="CN202:DA202"/>
    <mergeCell ref="DQ202:EC202"/>
    <mergeCell ref="B203:C203"/>
    <mergeCell ref="D203:X203"/>
    <mergeCell ref="Y203:AG203"/>
    <mergeCell ref="AH203:BH203"/>
    <mergeCell ref="BI203:BV203"/>
    <mergeCell ref="CN203:DA203"/>
    <mergeCell ref="DQ203:EC203"/>
    <mergeCell ref="CN204:DA204"/>
    <mergeCell ref="DQ204:EC204"/>
    <mergeCell ref="D205:EP205"/>
    <mergeCell ref="D206:X206"/>
    <mergeCell ref="Y206:AG206"/>
    <mergeCell ref="AH206:BH206"/>
    <mergeCell ref="CN206:DA206"/>
    <mergeCell ref="B204:C204"/>
    <mergeCell ref="D204:X204"/>
    <mergeCell ref="Y204:AG204"/>
    <mergeCell ref="AH204:BH204"/>
    <mergeCell ref="BI206:BV206"/>
    <mergeCell ref="BI204:BV204"/>
    <mergeCell ref="DQ206:EC206"/>
    <mergeCell ref="B207:C207"/>
    <mergeCell ref="D207:X207"/>
    <mergeCell ref="Y207:AG207"/>
    <mergeCell ref="AH207:BH207"/>
    <mergeCell ref="BI207:BV207"/>
    <mergeCell ref="CN207:DA207"/>
    <mergeCell ref="DQ207:EC207"/>
    <mergeCell ref="B206:C206"/>
    <mergeCell ref="Y208:AG208"/>
    <mergeCell ref="AH208:BH208"/>
    <mergeCell ref="B210:C210"/>
    <mergeCell ref="D210:EP210"/>
    <mergeCell ref="BI208:BV208"/>
    <mergeCell ref="BI209:BV209"/>
    <mergeCell ref="CN209:DA209"/>
    <mergeCell ref="B211:C211"/>
    <mergeCell ref="D211:EP211"/>
    <mergeCell ref="CN208:DA208"/>
    <mergeCell ref="DQ208:EC208"/>
    <mergeCell ref="B209:C209"/>
    <mergeCell ref="D209:X209"/>
    <mergeCell ref="Y209:AG209"/>
    <mergeCell ref="AH209:BH209"/>
    <mergeCell ref="B208:C208"/>
    <mergeCell ref="D208:X208"/>
    <mergeCell ref="D212:EP212"/>
    <mergeCell ref="B213:C213"/>
    <mergeCell ref="D213:X213"/>
    <mergeCell ref="Y213:AG213"/>
    <mergeCell ref="AH213:BH213"/>
    <mergeCell ref="BI213:BV213"/>
    <mergeCell ref="CN213:DA213"/>
    <mergeCell ref="DQ213:EC213"/>
    <mergeCell ref="B216:C216"/>
    <mergeCell ref="D216:X216"/>
    <mergeCell ref="Y216:AG216"/>
    <mergeCell ref="AH216:BH216"/>
    <mergeCell ref="CN215:DA215"/>
    <mergeCell ref="DQ215:EC215"/>
    <mergeCell ref="D214:EP214"/>
    <mergeCell ref="B215:C215"/>
    <mergeCell ref="D215:X215"/>
    <mergeCell ref="Y215:AG215"/>
    <mergeCell ref="AH215:BH215"/>
    <mergeCell ref="BI215:BV215"/>
    <mergeCell ref="BI216:BV216"/>
    <mergeCell ref="CN216:DA216"/>
    <mergeCell ref="DQ216:EC216"/>
    <mergeCell ref="B217:C217"/>
    <mergeCell ref="D217:X217"/>
    <mergeCell ref="Y217:AG217"/>
    <mergeCell ref="AH217:BH217"/>
    <mergeCell ref="BI217:BV217"/>
    <mergeCell ref="CN217:DA217"/>
    <mergeCell ref="DQ217:EC217"/>
    <mergeCell ref="DQ218:EC218"/>
    <mergeCell ref="D219:EP219"/>
    <mergeCell ref="B218:C218"/>
    <mergeCell ref="D218:X218"/>
    <mergeCell ref="Y218:AG218"/>
    <mergeCell ref="AH218:BH218"/>
    <mergeCell ref="Y220:AG220"/>
    <mergeCell ref="AH220:BH220"/>
    <mergeCell ref="BI218:BV218"/>
    <mergeCell ref="CN218:DA218"/>
    <mergeCell ref="BI220:BV220"/>
    <mergeCell ref="CN220:DA220"/>
    <mergeCell ref="DQ220:EC220"/>
    <mergeCell ref="B221:C221"/>
    <mergeCell ref="D221:X221"/>
    <mergeCell ref="Y221:AG221"/>
    <mergeCell ref="AH221:BH221"/>
    <mergeCell ref="BI221:BV221"/>
    <mergeCell ref="CN221:DA221"/>
    <mergeCell ref="DQ221:EC221"/>
    <mergeCell ref="B220:C220"/>
    <mergeCell ref="D220:X220"/>
    <mergeCell ref="D222:EP222"/>
    <mergeCell ref="B223:C223"/>
    <mergeCell ref="D223:X223"/>
    <mergeCell ref="Y223:AG223"/>
    <mergeCell ref="AH223:BH223"/>
    <mergeCell ref="BI223:BV223"/>
    <mergeCell ref="CN223:DA223"/>
    <mergeCell ref="DQ223:EC223"/>
    <mergeCell ref="BI224:BV224"/>
    <mergeCell ref="CN224:DA224"/>
    <mergeCell ref="DQ224:EC224"/>
    <mergeCell ref="B225:C225"/>
    <mergeCell ref="D225:EP225"/>
    <mergeCell ref="B224:C224"/>
    <mergeCell ref="D224:X224"/>
    <mergeCell ref="Y224:AG224"/>
    <mergeCell ref="AH224:BH224"/>
    <mergeCell ref="B226:C226"/>
    <mergeCell ref="D226:EP226"/>
    <mergeCell ref="D227:EP227"/>
    <mergeCell ref="B228:C228"/>
    <mergeCell ref="D228:X228"/>
    <mergeCell ref="Y228:AG228"/>
    <mergeCell ref="AH228:BH228"/>
    <mergeCell ref="BI228:BV228"/>
    <mergeCell ref="D229:EP229"/>
    <mergeCell ref="B230:C230"/>
    <mergeCell ref="D230:X230"/>
    <mergeCell ref="Y230:AG230"/>
    <mergeCell ref="AH230:BH230"/>
    <mergeCell ref="BI230:BV230"/>
    <mergeCell ref="B231:C231"/>
    <mergeCell ref="D231:EP231"/>
    <mergeCell ref="D232:EP232"/>
    <mergeCell ref="B233:C233"/>
    <mergeCell ref="D233:X233"/>
    <mergeCell ref="Y233:AG233"/>
    <mergeCell ref="AH233:BH233"/>
    <mergeCell ref="BI233:BV233"/>
    <mergeCell ref="CN233:DA233"/>
    <mergeCell ref="DQ233:EC233"/>
    <mergeCell ref="DQ234:EC234"/>
    <mergeCell ref="D235:EP235"/>
    <mergeCell ref="B234:C234"/>
    <mergeCell ref="D234:X234"/>
    <mergeCell ref="Y234:AG234"/>
    <mergeCell ref="AH234:BH234"/>
    <mergeCell ref="D236:X236"/>
    <mergeCell ref="Y236:AG236"/>
    <mergeCell ref="AH236:BH236"/>
    <mergeCell ref="BI234:BV234"/>
    <mergeCell ref="CN234:DA234"/>
    <mergeCell ref="BI236:BV236"/>
    <mergeCell ref="CN236:DA236"/>
    <mergeCell ref="DQ239:EC239"/>
    <mergeCell ref="DQ236:EC236"/>
    <mergeCell ref="B237:C237"/>
    <mergeCell ref="D237:X237"/>
    <mergeCell ref="Y237:AG237"/>
    <mergeCell ref="AH237:BH237"/>
    <mergeCell ref="BI237:BV237"/>
    <mergeCell ref="CN237:DA237"/>
    <mergeCell ref="DQ237:EC237"/>
    <mergeCell ref="B236:C236"/>
    <mergeCell ref="D244:X244"/>
    <mergeCell ref="B240:C240"/>
    <mergeCell ref="D240:EP240"/>
    <mergeCell ref="D238:EP238"/>
    <mergeCell ref="B239:C239"/>
    <mergeCell ref="D239:X239"/>
    <mergeCell ref="Y239:AG239"/>
    <mergeCell ref="AH239:BH239"/>
    <mergeCell ref="BI239:BV239"/>
    <mergeCell ref="CN239:DA239"/>
    <mergeCell ref="B306:C306"/>
    <mergeCell ref="D306:T306"/>
    <mergeCell ref="AA306:AG306"/>
    <mergeCell ref="AL306:BD306"/>
    <mergeCell ref="DF306:DT306"/>
    <mergeCell ref="BJ306:CB306"/>
    <mergeCell ref="Y243:AG243"/>
    <mergeCell ref="AH243:BH243"/>
    <mergeCell ref="BI244:BV244"/>
    <mergeCell ref="BI243:BV243"/>
    <mergeCell ref="CN243:DA243"/>
    <mergeCell ref="DQ243:EC243"/>
    <mergeCell ref="D247:X247"/>
    <mergeCell ref="Y247:AG247"/>
    <mergeCell ref="AH247:BH247"/>
    <mergeCell ref="Y244:AG244"/>
    <mergeCell ref="AH244:BH244"/>
    <mergeCell ref="B241:C241"/>
    <mergeCell ref="D241:EP241"/>
    <mergeCell ref="D242:EP242"/>
    <mergeCell ref="B243:C243"/>
    <mergeCell ref="D243:X243"/>
    <mergeCell ref="CN244:DA244"/>
    <mergeCell ref="DQ244:EC244"/>
    <mergeCell ref="D245:EP245"/>
    <mergeCell ref="B244:C244"/>
    <mergeCell ref="DQ247:EC247"/>
    <mergeCell ref="B246:C246"/>
    <mergeCell ref="D246:X246"/>
    <mergeCell ref="Y246:AG246"/>
    <mergeCell ref="AH246:BH246"/>
    <mergeCell ref="B247:C247"/>
    <mergeCell ref="D248:EP248"/>
    <mergeCell ref="BI249:BV249"/>
    <mergeCell ref="CN249:DA249"/>
    <mergeCell ref="DU254:EQ254"/>
    <mergeCell ref="DQ249:EC249"/>
    <mergeCell ref="BI246:BV246"/>
    <mergeCell ref="CN246:DA246"/>
    <mergeCell ref="DQ246:EC246"/>
    <mergeCell ref="BI247:BV247"/>
    <mergeCell ref="CN247:DA247"/>
    <mergeCell ref="B249:C249"/>
    <mergeCell ref="D249:X249"/>
    <mergeCell ref="Y249:AG249"/>
    <mergeCell ref="AH249:BH249"/>
    <mergeCell ref="BJ254:CB254"/>
    <mergeCell ref="CC254:DB254"/>
    <mergeCell ref="B251:ED251"/>
    <mergeCell ref="B253:C254"/>
    <mergeCell ref="D253:X254"/>
    <mergeCell ref="Y253:AH254"/>
    <mergeCell ref="AI253:BI254"/>
    <mergeCell ref="BJ253:DB253"/>
    <mergeCell ref="DC253:EQ253"/>
    <mergeCell ref="DC254:DT254"/>
    <mergeCell ref="Y255:AH255"/>
    <mergeCell ref="AI255:BI255"/>
    <mergeCell ref="B256:C256"/>
    <mergeCell ref="D256:EP256"/>
    <mergeCell ref="B257:C257"/>
    <mergeCell ref="D257:EP257"/>
    <mergeCell ref="CC255:DB255"/>
    <mergeCell ref="DC255:DT255"/>
    <mergeCell ref="DU255:EQ255"/>
    <mergeCell ref="B259:C259"/>
    <mergeCell ref="D259:X259"/>
    <mergeCell ref="Y259:AH259"/>
    <mergeCell ref="AI259:BI259"/>
    <mergeCell ref="BJ255:CB255"/>
    <mergeCell ref="D258:EP258"/>
    <mergeCell ref="BJ259:CB259"/>
    <mergeCell ref="DC259:DT259"/>
    <mergeCell ref="B255:C255"/>
    <mergeCell ref="D255:X255"/>
    <mergeCell ref="DC262:DT262"/>
    <mergeCell ref="D260:X260"/>
    <mergeCell ref="Y260:AH260"/>
    <mergeCell ref="AI260:BI260"/>
    <mergeCell ref="BJ260:CB260"/>
    <mergeCell ref="DC260:DT260"/>
    <mergeCell ref="B260:C260"/>
    <mergeCell ref="B263:C263"/>
    <mergeCell ref="D263:X263"/>
    <mergeCell ref="Y263:AH263"/>
    <mergeCell ref="D261:EP261"/>
    <mergeCell ref="B262:C262"/>
    <mergeCell ref="D262:X262"/>
    <mergeCell ref="Y262:AH262"/>
    <mergeCell ref="AI262:BI262"/>
    <mergeCell ref="BJ262:CB262"/>
    <mergeCell ref="AI263:BI263"/>
    <mergeCell ref="B265:C265"/>
    <mergeCell ref="D265:X265"/>
    <mergeCell ref="Y265:AH265"/>
    <mergeCell ref="AI265:BI265"/>
    <mergeCell ref="DC263:DT263"/>
    <mergeCell ref="D264:EP264"/>
    <mergeCell ref="BJ263:CB263"/>
    <mergeCell ref="BJ265:CB265"/>
    <mergeCell ref="B270:C270"/>
    <mergeCell ref="D270:X270"/>
    <mergeCell ref="Y267:AH267"/>
    <mergeCell ref="AI267:BI267"/>
    <mergeCell ref="Y266:AH266"/>
    <mergeCell ref="B268:C268"/>
    <mergeCell ref="D268:X268"/>
    <mergeCell ref="Y268:AH268"/>
    <mergeCell ref="B266:C266"/>
    <mergeCell ref="D266:X266"/>
    <mergeCell ref="B267:C267"/>
    <mergeCell ref="D267:X267"/>
    <mergeCell ref="AI266:BI266"/>
    <mergeCell ref="DC265:DT265"/>
    <mergeCell ref="BJ267:CB267"/>
    <mergeCell ref="DC267:DT267"/>
    <mergeCell ref="BJ266:CB266"/>
    <mergeCell ref="DC266:DT266"/>
    <mergeCell ref="BJ271:CB271"/>
    <mergeCell ref="DC271:DT271"/>
    <mergeCell ref="Y270:AH270"/>
    <mergeCell ref="AI270:BI270"/>
    <mergeCell ref="BJ268:CB268"/>
    <mergeCell ref="DC268:DT268"/>
    <mergeCell ref="D269:EP269"/>
    <mergeCell ref="BJ270:CB270"/>
    <mergeCell ref="DC270:DT270"/>
    <mergeCell ref="AI268:BI268"/>
    <mergeCell ref="BJ272:CB272"/>
    <mergeCell ref="DC272:DT272"/>
    <mergeCell ref="B271:C271"/>
    <mergeCell ref="D271:X271"/>
    <mergeCell ref="B272:C272"/>
    <mergeCell ref="D272:X272"/>
    <mergeCell ref="Y272:AH272"/>
    <mergeCell ref="AI272:BI272"/>
    <mergeCell ref="Y271:AH271"/>
    <mergeCell ref="AI271:BI271"/>
    <mergeCell ref="DC277:DT277"/>
    <mergeCell ref="BJ273:CB273"/>
    <mergeCell ref="DC273:DT273"/>
    <mergeCell ref="B274:C274"/>
    <mergeCell ref="D274:EP274"/>
    <mergeCell ref="B273:C273"/>
    <mergeCell ref="D273:X273"/>
    <mergeCell ref="Y273:AH273"/>
    <mergeCell ref="AI273:BI273"/>
    <mergeCell ref="BJ280:CB280"/>
    <mergeCell ref="DC280:DT280"/>
    <mergeCell ref="B275:C275"/>
    <mergeCell ref="D275:EP275"/>
    <mergeCell ref="D276:EP276"/>
    <mergeCell ref="B277:C277"/>
    <mergeCell ref="D277:X277"/>
    <mergeCell ref="Y277:AH277"/>
    <mergeCell ref="AI277:BI277"/>
    <mergeCell ref="BJ277:CB277"/>
    <mergeCell ref="D278:EP278"/>
    <mergeCell ref="B279:C279"/>
    <mergeCell ref="D279:X279"/>
    <mergeCell ref="Y279:AH279"/>
    <mergeCell ref="AI279:BI279"/>
    <mergeCell ref="BJ279:CB279"/>
    <mergeCell ref="DC279:DT279"/>
    <mergeCell ref="BJ281:CB281"/>
    <mergeCell ref="DC281:DT281"/>
    <mergeCell ref="B280:C280"/>
    <mergeCell ref="D280:X280"/>
    <mergeCell ref="Y280:AH280"/>
    <mergeCell ref="B281:C281"/>
    <mergeCell ref="D281:X281"/>
    <mergeCell ref="Y281:AH281"/>
    <mergeCell ref="AI281:BI281"/>
    <mergeCell ref="AI280:BI280"/>
    <mergeCell ref="DC282:DT282"/>
    <mergeCell ref="D283:EP283"/>
    <mergeCell ref="B284:C284"/>
    <mergeCell ref="D284:X284"/>
    <mergeCell ref="Y284:AH284"/>
    <mergeCell ref="AI284:BI284"/>
    <mergeCell ref="BJ284:CB284"/>
    <mergeCell ref="DC284:DT284"/>
    <mergeCell ref="B282:C282"/>
    <mergeCell ref="D282:X282"/>
    <mergeCell ref="B285:C285"/>
    <mergeCell ref="D285:X285"/>
    <mergeCell ref="Y285:AH285"/>
    <mergeCell ref="AI285:BI285"/>
    <mergeCell ref="BJ282:CB282"/>
    <mergeCell ref="Y282:AH282"/>
    <mergeCell ref="AI282:BI282"/>
    <mergeCell ref="BJ285:CB285"/>
    <mergeCell ref="B287:C287"/>
    <mergeCell ref="D287:X287"/>
    <mergeCell ref="Y287:AH287"/>
    <mergeCell ref="AI287:BI287"/>
    <mergeCell ref="BJ287:CB287"/>
    <mergeCell ref="DC287:DT287"/>
    <mergeCell ref="BJ292:CB292"/>
    <mergeCell ref="DC292:DT292"/>
    <mergeCell ref="BJ288:CB288"/>
    <mergeCell ref="DC288:DT288"/>
    <mergeCell ref="DC285:DT285"/>
    <mergeCell ref="D286:EP286"/>
    <mergeCell ref="B289:C289"/>
    <mergeCell ref="D289:EP289"/>
    <mergeCell ref="B288:C288"/>
    <mergeCell ref="D288:X288"/>
    <mergeCell ref="Y288:AH288"/>
    <mergeCell ref="AI288:BI288"/>
    <mergeCell ref="D293:X293"/>
    <mergeCell ref="Y293:AH293"/>
    <mergeCell ref="AI293:BI293"/>
    <mergeCell ref="B290:C290"/>
    <mergeCell ref="D290:EP290"/>
    <mergeCell ref="D291:EP291"/>
    <mergeCell ref="B292:C292"/>
    <mergeCell ref="D292:X292"/>
    <mergeCell ref="Y292:AH292"/>
    <mergeCell ref="AI292:BI292"/>
    <mergeCell ref="BJ293:CB293"/>
    <mergeCell ref="DC293:DT293"/>
    <mergeCell ref="D294:EP294"/>
    <mergeCell ref="B295:C295"/>
    <mergeCell ref="D295:X295"/>
    <mergeCell ref="Y295:AH295"/>
    <mergeCell ref="AI295:BI295"/>
    <mergeCell ref="BJ295:CB295"/>
    <mergeCell ref="DC295:DT295"/>
    <mergeCell ref="B293:C293"/>
    <mergeCell ref="BJ296:CB296"/>
    <mergeCell ref="DC296:DT296"/>
    <mergeCell ref="B297:C297"/>
    <mergeCell ref="D297:EP297"/>
    <mergeCell ref="B296:C296"/>
    <mergeCell ref="D296:X296"/>
    <mergeCell ref="Y296:AH296"/>
    <mergeCell ref="AI296:BI296"/>
    <mergeCell ref="B298:C298"/>
    <mergeCell ref="D298:EP298"/>
    <mergeCell ref="D299:EP299"/>
    <mergeCell ref="B300:C300"/>
    <mergeCell ref="D300:X300"/>
    <mergeCell ref="Y300:AH300"/>
    <mergeCell ref="AI300:BI300"/>
    <mergeCell ref="BJ300:CB300"/>
    <mergeCell ref="DC300:DU300"/>
    <mergeCell ref="DW306:EO306"/>
    <mergeCell ref="V306:X306"/>
    <mergeCell ref="B308:DQ308"/>
    <mergeCell ref="Y301:AH301"/>
    <mergeCell ref="AI301:BI301"/>
    <mergeCell ref="BJ304:CB304"/>
    <mergeCell ref="AI303:BI303"/>
    <mergeCell ref="BJ303:CB303"/>
    <mergeCell ref="B301:C301"/>
    <mergeCell ref="D301:X301"/>
    <mergeCell ref="BQ311:CD311"/>
    <mergeCell ref="CE311:CQ311"/>
    <mergeCell ref="CR311:DF311"/>
    <mergeCell ref="DG311:DU311"/>
    <mergeCell ref="B304:C304"/>
    <mergeCell ref="DV310:ES310"/>
    <mergeCell ref="D304:X304"/>
    <mergeCell ref="Y304:AH304"/>
    <mergeCell ref="AI304:BI304"/>
    <mergeCell ref="CC306:DA306"/>
    <mergeCell ref="DV311:EG311"/>
    <mergeCell ref="EH311:ES311"/>
    <mergeCell ref="C312:S312"/>
    <mergeCell ref="T312:AA312"/>
    <mergeCell ref="AB312:AM312"/>
    <mergeCell ref="AN312:AZ312"/>
    <mergeCell ref="BA312:BP312"/>
    <mergeCell ref="BQ312:CD312"/>
    <mergeCell ref="CE312:CQ312"/>
    <mergeCell ref="CR312:DF312"/>
    <mergeCell ref="C313:S313"/>
    <mergeCell ref="T313:AA313"/>
    <mergeCell ref="AN313:AZ313"/>
    <mergeCell ref="BQ313:CD313"/>
    <mergeCell ref="C314:S314"/>
    <mergeCell ref="T314:AA314"/>
    <mergeCell ref="AN314:AZ314"/>
    <mergeCell ref="T315:AA315"/>
    <mergeCell ref="AN315:AZ315"/>
    <mergeCell ref="BQ315:CD315"/>
    <mergeCell ref="DV314:EG314"/>
    <mergeCell ref="DG312:DU312"/>
    <mergeCell ref="DV312:EG312"/>
    <mergeCell ref="EH312:ES312"/>
    <mergeCell ref="CR313:DF313"/>
    <mergeCell ref="DV313:EG313"/>
    <mergeCell ref="CR315:DF315"/>
    <mergeCell ref="DV315:EG315"/>
    <mergeCell ref="CR314:DF314"/>
    <mergeCell ref="BQ314:CD314"/>
    <mergeCell ref="C316:S316"/>
    <mergeCell ref="T316:AA316"/>
    <mergeCell ref="AN316:AZ316"/>
    <mergeCell ref="BQ316:CD316"/>
    <mergeCell ref="C317:S317"/>
    <mergeCell ref="T317:AA317"/>
    <mergeCell ref="AN317:AZ317"/>
    <mergeCell ref="BQ317:CD317"/>
    <mergeCell ref="C315:S315"/>
    <mergeCell ref="T319:AA319"/>
    <mergeCell ref="AN319:AZ319"/>
    <mergeCell ref="BQ319:CD319"/>
    <mergeCell ref="AN318:AZ318"/>
    <mergeCell ref="CR316:DF316"/>
    <mergeCell ref="DV316:EG316"/>
    <mergeCell ref="CR317:DF317"/>
    <mergeCell ref="DV317:EG317"/>
    <mergeCell ref="CR319:DF319"/>
    <mergeCell ref="Q324:AJ324"/>
    <mergeCell ref="AK324:BM324"/>
    <mergeCell ref="BN324:CO324"/>
    <mergeCell ref="CR318:DF318"/>
    <mergeCell ref="DV318:EG318"/>
    <mergeCell ref="DV319:EG319"/>
    <mergeCell ref="C318:S318"/>
    <mergeCell ref="T318:AA318"/>
    <mergeCell ref="C319:S319"/>
    <mergeCell ref="CP324:DR324"/>
    <mergeCell ref="DS324:EE325"/>
    <mergeCell ref="EF324:EO325"/>
    <mergeCell ref="CP325:DD325"/>
    <mergeCell ref="BQ318:CD318"/>
    <mergeCell ref="B323:B325"/>
    <mergeCell ref="C323:P325"/>
    <mergeCell ref="Q323:BM323"/>
    <mergeCell ref="BN323:DR323"/>
    <mergeCell ref="DE325:DR325"/>
    <mergeCell ref="DS326:EE326"/>
    <mergeCell ref="EY324:FJ325"/>
    <mergeCell ref="FK324:FR325"/>
    <mergeCell ref="DS323:EO323"/>
    <mergeCell ref="EP323:FJ323"/>
    <mergeCell ref="FK323:FX323"/>
    <mergeCell ref="EP324:EX325"/>
    <mergeCell ref="AW325:BM325"/>
    <mergeCell ref="BN326:BZ326"/>
    <mergeCell ref="CA326:CO326"/>
    <mergeCell ref="CP326:DD326"/>
    <mergeCell ref="FS324:FX325"/>
    <mergeCell ref="BN325:BZ325"/>
    <mergeCell ref="CA325:CO325"/>
    <mergeCell ref="EY326:FJ326"/>
    <mergeCell ref="FK326:FR326"/>
    <mergeCell ref="DE326:DR326"/>
    <mergeCell ref="C326:P326"/>
    <mergeCell ref="Q326:Z326"/>
    <mergeCell ref="AA326:AJ326"/>
    <mergeCell ref="AK326:AV326"/>
    <mergeCell ref="Q325:Z325"/>
    <mergeCell ref="AA325:AJ325"/>
    <mergeCell ref="AK325:AV325"/>
    <mergeCell ref="EF326:EO326"/>
    <mergeCell ref="EP326:EX326"/>
    <mergeCell ref="FS326:FX326"/>
    <mergeCell ref="C327:P327"/>
    <mergeCell ref="Q327:Z327"/>
    <mergeCell ref="AA327:AJ327"/>
    <mergeCell ref="BN327:BZ327"/>
    <mergeCell ref="CA327:CO327"/>
    <mergeCell ref="DS327:EE327"/>
    <mergeCell ref="EP327:EX327"/>
    <mergeCell ref="FK327:FR327"/>
    <mergeCell ref="AW326:BM326"/>
    <mergeCell ref="C328:P328"/>
    <mergeCell ref="Q328:Z328"/>
    <mergeCell ref="AA328:AJ328"/>
    <mergeCell ref="BN328:BZ328"/>
    <mergeCell ref="CA328:CO328"/>
    <mergeCell ref="DS328:EE328"/>
    <mergeCell ref="EP328:EX328"/>
    <mergeCell ref="FK328:FR328"/>
    <mergeCell ref="EP330:EX330"/>
    <mergeCell ref="FK330:FR330"/>
    <mergeCell ref="C329:P329"/>
    <mergeCell ref="Q329:Z329"/>
    <mergeCell ref="AA329:AJ329"/>
    <mergeCell ref="BN329:BZ329"/>
    <mergeCell ref="CA329:CO329"/>
    <mergeCell ref="DS329:EE329"/>
    <mergeCell ref="EP329:EX329"/>
    <mergeCell ref="FK329:FR329"/>
    <mergeCell ref="C330:P330"/>
    <mergeCell ref="Q330:Z330"/>
    <mergeCell ref="AA330:AJ330"/>
    <mergeCell ref="BN330:BZ330"/>
    <mergeCell ref="CA330:CO330"/>
    <mergeCell ref="DS330:EE330"/>
    <mergeCell ref="EP332:EX332"/>
    <mergeCell ref="FK332:FR332"/>
    <mergeCell ref="C331:P331"/>
    <mergeCell ref="Q331:Z331"/>
    <mergeCell ref="AA331:AJ331"/>
    <mergeCell ref="BN331:BZ331"/>
    <mergeCell ref="CA331:CO331"/>
    <mergeCell ref="DS331:EE331"/>
    <mergeCell ref="EP331:EX331"/>
    <mergeCell ref="FK331:FR331"/>
    <mergeCell ref="C332:P332"/>
    <mergeCell ref="Q332:Z332"/>
    <mergeCell ref="AA332:AJ332"/>
    <mergeCell ref="BN332:BZ332"/>
    <mergeCell ref="CA332:CO332"/>
    <mergeCell ref="DS332:EE332"/>
    <mergeCell ref="FS338:FY338"/>
    <mergeCell ref="B334:ED334"/>
    <mergeCell ref="B335:ED335"/>
    <mergeCell ref="B337:B338"/>
    <mergeCell ref="C337:O338"/>
    <mergeCell ref="P337:AK338"/>
    <mergeCell ref="AL337:DG338"/>
    <mergeCell ref="DH337:EH337"/>
    <mergeCell ref="FH337:FY337"/>
    <mergeCell ref="FH338:FR338"/>
    <mergeCell ref="AL339:DG339"/>
    <mergeCell ref="DH339:DV339"/>
    <mergeCell ref="EI337:FG337"/>
    <mergeCell ref="DH338:DV338"/>
    <mergeCell ref="DW338:EH338"/>
    <mergeCell ref="EI338:ET338"/>
    <mergeCell ref="EU338:FG338"/>
    <mergeCell ref="FS339:FY339"/>
    <mergeCell ref="DW339:EH339"/>
    <mergeCell ref="EI339:ET339"/>
    <mergeCell ref="EU339:FG339"/>
    <mergeCell ref="FH339:FR339"/>
    <mergeCell ref="C340:O340"/>
    <mergeCell ref="P340:AK340"/>
    <mergeCell ref="AL340:DG340"/>
    <mergeCell ref="EI340:ET340"/>
    <mergeCell ref="P339:AK339"/>
    <mergeCell ref="C339:O339"/>
    <mergeCell ref="FH340:FR340"/>
    <mergeCell ref="C513:R513"/>
    <mergeCell ref="S513:AR513"/>
    <mergeCell ref="BZ513:DQ513"/>
    <mergeCell ref="EI341:ET341"/>
    <mergeCell ref="EU341:FG341"/>
    <mergeCell ref="FH341:FR341"/>
    <mergeCell ref="EI346:FG346"/>
    <mergeCell ref="DH347:DV347"/>
    <mergeCell ref="DW347:EH347"/>
    <mergeCell ref="C341:DG341"/>
    <mergeCell ref="DH341:DV341"/>
    <mergeCell ref="B344:DQ344"/>
    <mergeCell ref="B346:B347"/>
    <mergeCell ref="C346:N347"/>
    <mergeCell ref="O346:AK347"/>
    <mergeCell ref="AL346:DG347"/>
    <mergeCell ref="DH346:EH346"/>
    <mergeCell ref="B352:ED352"/>
    <mergeCell ref="EI347:ET347"/>
    <mergeCell ref="EU347:FG347"/>
    <mergeCell ref="C348:N348"/>
    <mergeCell ref="O348:AK348"/>
    <mergeCell ref="AL348:DG348"/>
    <mergeCell ref="DH348:DV348"/>
    <mergeCell ref="DW348:EH348"/>
    <mergeCell ref="EI348:ET348"/>
    <mergeCell ref="EU348:FG348"/>
    <mergeCell ref="EI349:ET349"/>
    <mergeCell ref="C349:N349"/>
    <mergeCell ref="O349:AK349"/>
    <mergeCell ref="AL349:DG349"/>
    <mergeCell ref="DH349:DV349"/>
    <mergeCell ref="C350:DG350"/>
    <mergeCell ref="DH350:DV350"/>
    <mergeCell ref="EI350:ET350"/>
    <mergeCell ref="B353:ED353"/>
    <mergeCell ref="B355:B356"/>
    <mergeCell ref="C355:W356"/>
    <mergeCell ref="X355:BD355"/>
    <mergeCell ref="BE355:CY355"/>
    <mergeCell ref="CZ355:EL355"/>
    <mergeCell ref="CK356:CY356"/>
    <mergeCell ref="CZ356:DM356"/>
    <mergeCell ref="DN356:EB356"/>
    <mergeCell ref="EC356:EL356"/>
    <mergeCell ref="AR362:BD362"/>
    <mergeCell ref="BE362:BT362"/>
    <mergeCell ref="DN357:EB357"/>
    <mergeCell ref="EC357:EL357"/>
    <mergeCell ref="EM355:FY356"/>
    <mergeCell ref="X356:AF356"/>
    <mergeCell ref="AG356:AQ356"/>
    <mergeCell ref="AR356:BD356"/>
    <mergeCell ref="BE356:BT356"/>
    <mergeCell ref="BU356:CJ356"/>
    <mergeCell ref="EM357:FY357"/>
    <mergeCell ref="B359:DQ359"/>
    <mergeCell ref="BE357:BT357"/>
    <mergeCell ref="BU357:CJ357"/>
    <mergeCell ref="CK357:CY357"/>
    <mergeCell ref="CZ357:DM357"/>
    <mergeCell ref="C357:W357"/>
    <mergeCell ref="X357:AF357"/>
    <mergeCell ref="AG357:AQ357"/>
    <mergeCell ref="AR357:BD357"/>
    <mergeCell ref="BU363:CK363"/>
    <mergeCell ref="CL363:CZ363"/>
    <mergeCell ref="DD360:DQ360"/>
    <mergeCell ref="B361:B362"/>
    <mergeCell ref="C361:W362"/>
    <mergeCell ref="X361:BD361"/>
    <mergeCell ref="BE361:CZ361"/>
    <mergeCell ref="DA361:ES362"/>
    <mergeCell ref="X362:AF362"/>
    <mergeCell ref="AG362:AQ362"/>
    <mergeCell ref="B367:ES367"/>
    <mergeCell ref="DA363:ES363"/>
    <mergeCell ref="B365:ER365"/>
    <mergeCell ref="BU362:CK362"/>
    <mergeCell ref="CL362:CZ362"/>
    <mergeCell ref="C363:W363"/>
    <mergeCell ref="X363:AF363"/>
    <mergeCell ref="AG363:AQ363"/>
    <mergeCell ref="AR363:BD363"/>
    <mergeCell ref="BE363:BT363"/>
    <mergeCell ref="DI374:DY374"/>
    <mergeCell ref="AM373:AX374"/>
    <mergeCell ref="AY373:BN374"/>
    <mergeCell ref="BO373:CC374"/>
    <mergeCell ref="B373:B374"/>
    <mergeCell ref="C373:H374"/>
    <mergeCell ref="I373:X374"/>
    <mergeCell ref="Y373:AL374"/>
    <mergeCell ref="CD373:CR374"/>
    <mergeCell ref="AY375:BN375"/>
    <mergeCell ref="BO375:CC375"/>
    <mergeCell ref="CD375:CR375"/>
    <mergeCell ref="B368:ED368"/>
    <mergeCell ref="B369:DQ369"/>
    <mergeCell ref="B371:CN371"/>
    <mergeCell ref="CS373:DY373"/>
    <mergeCell ref="DZ373:EN374"/>
    <mergeCell ref="CS374:DH374"/>
    <mergeCell ref="CS376:DH376"/>
    <mergeCell ref="DZ376:EN376"/>
    <mergeCell ref="CS375:DH375"/>
    <mergeCell ref="C375:H375"/>
    <mergeCell ref="I375:X375"/>
    <mergeCell ref="Y375:AL375"/>
    <mergeCell ref="AM375:AX375"/>
    <mergeCell ref="Y377:AL377"/>
    <mergeCell ref="AM377:AX377"/>
    <mergeCell ref="DI375:DY375"/>
    <mergeCell ref="DZ375:EN375"/>
    <mergeCell ref="C376:H376"/>
    <mergeCell ref="I376:X376"/>
    <mergeCell ref="Y376:AL376"/>
    <mergeCell ref="AM376:AX376"/>
    <mergeCell ref="AY376:BN376"/>
    <mergeCell ref="CD376:CR376"/>
    <mergeCell ref="Y379:AL379"/>
    <mergeCell ref="AM379:AX379"/>
    <mergeCell ref="DZ377:EN377"/>
    <mergeCell ref="C378:H378"/>
    <mergeCell ref="I378:X378"/>
    <mergeCell ref="Y378:AL378"/>
    <mergeCell ref="AM378:AX378"/>
    <mergeCell ref="DZ378:EN378"/>
    <mergeCell ref="C377:H377"/>
    <mergeCell ref="I377:X377"/>
    <mergeCell ref="AY381:BN381"/>
    <mergeCell ref="CD381:CR381"/>
    <mergeCell ref="DZ379:EN379"/>
    <mergeCell ref="C380:H380"/>
    <mergeCell ref="I380:X380"/>
    <mergeCell ref="Y380:AL380"/>
    <mergeCell ref="AM380:AX380"/>
    <mergeCell ref="DZ380:EN380"/>
    <mergeCell ref="C379:H379"/>
    <mergeCell ref="I379:X379"/>
    <mergeCell ref="C382:H382"/>
    <mergeCell ref="I382:X382"/>
    <mergeCell ref="C383:H383"/>
    <mergeCell ref="I383:X383"/>
    <mergeCell ref="CS381:DH381"/>
    <mergeCell ref="DZ381:EN381"/>
    <mergeCell ref="C381:H381"/>
    <mergeCell ref="I381:X381"/>
    <mergeCell ref="Y381:AL381"/>
    <mergeCell ref="AM381:AX381"/>
    <mergeCell ref="AY383:BN383"/>
    <mergeCell ref="CD383:CR383"/>
    <mergeCell ref="AY384:BN384"/>
    <mergeCell ref="CD384:CR384"/>
    <mergeCell ref="CS384:DH384"/>
    <mergeCell ref="DZ384:EN384"/>
    <mergeCell ref="C385:H385"/>
    <mergeCell ref="I385:X385"/>
    <mergeCell ref="Y385:AL385"/>
    <mergeCell ref="AM385:AX385"/>
    <mergeCell ref="Y383:AL383"/>
    <mergeCell ref="AM383:AX383"/>
    <mergeCell ref="C387:H387"/>
    <mergeCell ref="I387:X387"/>
    <mergeCell ref="Y387:AL387"/>
    <mergeCell ref="AM387:AX387"/>
    <mergeCell ref="CS383:DH383"/>
    <mergeCell ref="DZ383:EN383"/>
    <mergeCell ref="C384:H384"/>
    <mergeCell ref="I384:X384"/>
    <mergeCell ref="Y384:AL384"/>
    <mergeCell ref="AM384:AX384"/>
    <mergeCell ref="C389:H389"/>
    <mergeCell ref="I389:X389"/>
    <mergeCell ref="Y389:AL389"/>
    <mergeCell ref="AM389:AX389"/>
    <mergeCell ref="DZ385:EN385"/>
    <mergeCell ref="C386:H386"/>
    <mergeCell ref="I386:X386"/>
    <mergeCell ref="Y386:AL386"/>
    <mergeCell ref="AM386:AX386"/>
    <mergeCell ref="DZ386:EN386"/>
    <mergeCell ref="C392:H392"/>
    <mergeCell ref="I392:X392"/>
    <mergeCell ref="C393:H393"/>
    <mergeCell ref="I393:X393"/>
    <mergeCell ref="DZ387:EN387"/>
    <mergeCell ref="C388:H388"/>
    <mergeCell ref="I388:X388"/>
    <mergeCell ref="Y388:AL388"/>
    <mergeCell ref="AM388:AX388"/>
    <mergeCell ref="DZ388:EN388"/>
    <mergeCell ref="AM395:AX395"/>
    <mergeCell ref="C394:H394"/>
    <mergeCell ref="I394:X394"/>
    <mergeCell ref="Y394:AL394"/>
    <mergeCell ref="DZ389:EN389"/>
    <mergeCell ref="C390:H390"/>
    <mergeCell ref="I390:X390"/>
    <mergeCell ref="C391:H391"/>
    <mergeCell ref="I391:X391"/>
    <mergeCell ref="AM394:AX394"/>
    <mergeCell ref="C397:H397"/>
    <mergeCell ref="I397:X397"/>
    <mergeCell ref="Y397:AL397"/>
    <mergeCell ref="AM397:AX397"/>
    <mergeCell ref="DZ394:EN394"/>
    <mergeCell ref="DZ395:EN395"/>
    <mergeCell ref="DZ396:EN396"/>
    <mergeCell ref="C395:H395"/>
    <mergeCell ref="I395:X395"/>
    <mergeCell ref="Y395:AL395"/>
    <mergeCell ref="CS397:DH397"/>
    <mergeCell ref="I396:X396"/>
    <mergeCell ref="Y396:AL396"/>
    <mergeCell ref="AM396:AX396"/>
    <mergeCell ref="AY398:BN398"/>
    <mergeCell ref="DZ397:EN397"/>
    <mergeCell ref="DZ399:EN399"/>
    <mergeCell ref="AM398:AX398"/>
    <mergeCell ref="CD398:CR398"/>
    <mergeCell ref="CS398:DH398"/>
    <mergeCell ref="C396:H396"/>
    <mergeCell ref="C398:H398"/>
    <mergeCell ref="I398:X398"/>
    <mergeCell ref="Y398:AL398"/>
    <mergeCell ref="AY397:BN397"/>
    <mergeCell ref="CD397:CR397"/>
    <mergeCell ref="CS400:DH400"/>
    <mergeCell ref="DZ400:EN400"/>
    <mergeCell ref="DZ398:EN398"/>
    <mergeCell ref="C399:H399"/>
    <mergeCell ref="I399:X399"/>
    <mergeCell ref="Y399:AL399"/>
    <mergeCell ref="AM399:AX399"/>
    <mergeCell ref="AY399:BN399"/>
    <mergeCell ref="CD399:CR399"/>
    <mergeCell ref="CS399:DH399"/>
    <mergeCell ref="C400:H400"/>
    <mergeCell ref="I400:X400"/>
    <mergeCell ref="Y400:AL400"/>
    <mergeCell ref="AM400:AX400"/>
    <mergeCell ref="AY400:BN400"/>
    <mergeCell ref="CD400:CR400"/>
    <mergeCell ref="DZ401:EN401"/>
    <mergeCell ref="C402:H402"/>
    <mergeCell ref="I402:X402"/>
    <mergeCell ref="Y402:AL402"/>
    <mergeCell ref="AM402:AX402"/>
    <mergeCell ref="DZ402:EN402"/>
    <mergeCell ref="C401:H401"/>
    <mergeCell ref="I401:X401"/>
    <mergeCell ref="Y401:AL401"/>
    <mergeCell ref="AM401:AX401"/>
    <mergeCell ref="CS404:DH404"/>
    <mergeCell ref="DZ404:EN404"/>
    <mergeCell ref="C403:H403"/>
    <mergeCell ref="I403:X403"/>
    <mergeCell ref="Y403:AL403"/>
    <mergeCell ref="AM403:AX403"/>
    <mergeCell ref="AY403:BN403"/>
    <mergeCell ref="CD403:CR403"/>
    <mergeCell ref="CS403:DH403"/>
    <mergeCell ref="DZ403:EN403"/>
    <mergeCell ref="C404:H404"/>
    <mergeCell ref="I404:X404"/>
    <mergeCell ref="Y404:AL404"/>
    <mergeCell ref="AM404:AX404"/>
    <mergeCell ref="AY404:BN404"/>
    <mergeCell ref="CD404:CR404"/>
    <mergeCell ref="CS406:DH406"/>
    <mergeCell ref="DZ406:EN406"/>
    <mergeCell ref="C405:H405"/>
    <mergeCell ref="I405:X405"/>
    <mergeCell ref="Y405:AL405"/>
    <mergeCell ref="AM405:AX405"/>
    <mergeCell ref="AY405:BN405"/>
    <mergeCell ref="CD405:CR405"/>
    <mergeCell ref="CS405:DH405"/>
    <mergeCell ref="DZ405:EN405"/>
    <mergeCell ref="C406:H406"/>
    <mergeCell ref="I406:X406"/>
    <mergeCell ref="Y406:AL406"/>
    <mergeCell ref="AM406:AX406"/>
    <mergeCell ref="AY406:BN406"/>
    <mergeCell ref="CD406:CR406"/>
    <mergeCell ref="CS408:DH408"/>
    <mergeCell ref="DZ408:EN408"/>
    <mergeCell ref="C407:H407"/>
    <mergeCell ref="I407:X407"/>
    <mergeCell ref="Y407:AL407"/>
    <mergeCell ref="AM407:AX407"/>
    <mergeCell ref="AY407:BN407"/>
    <mergeCell ref="CD407:CR407"/>
    <mergeCell ref="CS407:DH407"/>
    <mergeCell ref="DZ407:EN407"/>
    <mergeCell ref="C408:H408"/>
    <mergeCell ref="I408:X408"/>
    <mergeCell ref="Y408:AL408"/>
    <mergeCell ref="AM408:AX408"/>
    <mergeCell ref="AY408:BN408"/>
    <mergeCell ref="CD408:CR408"/>
    <mergeCell ref="CS409:DH409"/>
    <mergeCell ref="DZ409:EN409"/>
    <mergeCell ref="B411:EN411"/>
    <mergeCell ref="I409:X409"/>
    <mergeCell ref="Y409:AL409"/>
    <mergeCell ref="AM409:AX409"/>
    <mergeCell ref="AY409:BN409"/>
    <mergeCell ref="B413:B415"/>
    <mergeCell ref="C413:G415"/>
    <mergeCell ref="H413:X415"/>
    <mergeCell ref="Y413:CR413"/>
    <mergeCell ref="BP415:CC415"/>
    <mergeCell ref="CD409:CR409"/>
    <mergeCell ref="CS413:FM413"/>
    <mergeCell ref="Y414:AL415"/>
    <mergeCell ref="AM414:AY415"/>
    <mergeCell ref="AZ414:CC414"/>
    <mergeCell ref="CD414:CR415"/>
    <mergeCell ref="CS414:DH415"/>
    <mergeCell ref="DI414:DY415"/>
    <mergeCell ref="DZ414:EZ414"/>
    <mergeCell ref="AZ415:BO415"/>
    <mergeCell ref="C416:G416"/>
    <mergeCell ref="H416:X416"/>
    <mergeCell ref="Y416:AL416"/>
    <mergeCell ref="AM416:AY416"/>
    <mergeCell ref="CD416:CR416"/>
    <mergeCell ref="CS416:DH416"/>
    <mergeCell ref="EO416:EZ416"/>
    <mergeCell ref="FA416:FM416"/>
    <mergeCell ref="DZ415:EN415"/>
    <mergeCell ref="EO415:EZ415"/>
    <mergeCell ref="FA414:FM415"/>
    <mergeCell ref="AZ416:BO416"/>
    <mergeCell ref="BP416:CC416"/>
    <mergeCell ref="DI416:DY416"/>
    <mergeCell ref="DZ416:EN416"/>
    <mergeCell ref="C417:G417"/>
    <mergeCell ref="H417:X417"/>
    <mergeCell ref="Y417:AL417"/>
    <mergeCell ref="CD417:CR417"/>
    <mergeCell ref="C418:G418"/>
    <mergeCell ref="H418:X418"/>
    <mergeCell ref="Y418:AL418"/>
    <mergeCell ref="CD418:CR418"/>
    <mergeCell ref="CS419:DH419"/>
    <mergeCell ref="FA419:FM419"/>
    <mergeCell ref="CS420:DH420"/>
    <mergeCell ref="FA420:FM420"/>
    <mergeCell ref="CS417:DH417"/>
    <mergeCell ref="FA417:FM417"/>
    <mergeCell ref="CS418:DH418"/>
    <mergeCell ref="FA418:FM418"/>
    <mergeCell ref="Y420:AL420"/>
    <mergeCell ref="CD420:CR420"/>
    <mergeCell ref="Y419:AL419"/>
    <mergeCell ref="CD419:CR419"/>
    <mergeCell ref="C419:G419"/>
    <mergeCell ref="H419:X419"/>
    <mergeCell ref="C420:G420"/>
    <mergeCell ref="H420:X420"/>
    <mergeCell ref="C421:G421"/>
    <mergeCell ref="H421:X421"/>
    <mergeCell ref="Y421:AL421"/>
    <mergeCell ref="CD421:CR421"/>
    <mergeCell ref="C422:G422"/>
    <mergeCell ref="H422:X422"/>
    <mergeCell ref="Y422:AL422"/>
    <mergeCell ref="CD422:CR422"/>
    <mergeCell ref="CS423:DH423"/>
    <mergeCell ref="FA423:FM423"/>
    <mergeCell ref="CS424:DH424"/>
    <mergeCell ref="FA424:FM424"/>
    <mergeCell ref="CS421:DH421"/>
    <mergeCell ref="FA421:FM421"/>
    <mergeCell ref="CS422:DH422"/>
    <mergeCell ref="FA422:FM422"/>
    <mergeCell ref="Y424:AL424"/>
    <mergeCell ref="CD424:CR424"/>
    <mergeCell ref="Y423:AL423"/>
    <mergeCell ref="CD423:CR423"/>
    <mergeCell ref="C423:G423"/>
    <mergeCell ref="H423:X423"/>
    <mergeCell ref="C424:G424"/>
    <mergeCell ref="H424:X424"/>
    <mergeCell ref="C425:G425"/>
    <mergeCell ref="H425:X425"/>
    <mergeCell ref="Y425:AL425"/>
    <mergeCell ref="CD425:CR425"/>
    <mergeCell ref="C426:G426"/>
    <mergeCell ref="H426:X426"/>
    <mergeCell ref="Y426:AL426"/>
    <mergeCell ref="CD426:CR426"/>
    <mergeCell ref="CS427:DH427"/>
    <mergeCell ref="FA427:FM427"/>
    <mergeCell ref="CS428:DH428"/>
    <mergeCell ref="FA428:FM428"/>
    <mergeCell ref="CS425:DH425"/>
    <mergeCell ref="FA425:FM425"/>
    <mergeCell ref="CS426:DH426"/>
    <mergeCell ref="FA426:FM426"/>
    <mergeCell ref="Y428:AL428"/>
    <mergeCell ref="CD428:CR428"/>
    <mergeCell ref="Y427:AL427"/>
    <mergeCell ref="CD427:CR427"/>
    <mergeCell ref="C427:G427"/>
    <mergeCell ref="H427:X427"/>
    <mergeCell ref="C428:G428"/>
    <mergeCell ref="H428:X428"/>
    <mergeCell ref="CS429:DH429"/>
    <mergeCell ref="FA429:FM429"/>
    <mergeCell ref="C430:G430"/>
    <mergeCell ref="H430:X430"/>
    <mergeCell ref="Y430:AL430"/>
    <mergeCell ref="CD430:CR430"/>
    <mergeCell ref="C429:G429"/>
    <mergeCell ref="H429:X429"/>
    <mergeCell ref="Y429:AL429"/>
    <mergeCell ref="CD429:CR429"/>
    <mergeCell ref="C431:G431"/>
    <mergeCell ref="H431:X431"/>
    <mergeCell ref="Y431:AL431"/>
    <mergeCell ref="CD431:CR431"/>
    <mergeCell ref="C432:G432"/>
    <mergeCell ref="H432:X432"/>
    <mergeCell ref="Y432:AL432"/>
    <mergeCell ref="CD432:CR432"/>
    <mergeCell ref="Y436:AL436"/>
    <mergeCell ref="CD436:CR436"/>
    <mergeCell ref="C433:G433"/>
    <mergeCell ref="H433:X433"/>
    <mergeCell ref="Y433:AL433"/>
    <mergeCell ref="CD433:CR433"/>
    <mergeCell ref="C434:G434"/>
    <mergeCell ref="H434:X434"/>
    <mergeCell ref="Y434:AL434"/>
    <mergeCell ref="CD434:CR434"/>
    <mergeCell ref="CS435:DH435"/>
    <mergeCell ref="FA435:FM435"/>
    <mergeCell ref="CS436:DH436"/>
    <mergeCell ref="FA436:FM436"/>
    <mergeCell ref="C435:G435"/>
    <mergeCell ref="H435:X435"/>
    <mergeCell ref="Y435:AL435"/>
    <mergeCell ref="CD435:CR435"/>
    <mergeCell ref="C436:G436"/>
    <mergeCell ref="H436:X436"/>
    <mergeCell ref="CS437:DH437"/>
    <mergeCell ref="FA437:FM437"/>
    <mergeCell ref="C437:G437"/>
    <mergeCell ref="H437:X437"/>
    <mergeCell ref="Y437:AL437"/>
    <mergeCell ref="CD437:CR437"/>
    <mergeCell ref="C439:G439"/>
    <mergeCell ref="H439:X439"/>
    <mergeCell ref="Y439:AL439"/>
    <mergeCell ref="CD439:CR439"/>
    <mergeCell ref="C438:G438"/>
    <mergeCell ref="H438:X438"/>
    <mergeCell ref="Y438:AL438"/>
    <mergeCell ref="CD438:CR438"/>
    <mergeCell ref="CS438:DH438"/>
    <mergeCell ref="FA438:FM438"/>
    <mergeCell ref="C441:G441"/>
    <mergeCell ref="H441:X441"/>
    <mergeCell ref="Y441:AL441"/>
    <mergeCell ref="CD441:CR441"/>
    <mergeCell ref="CS439:DH439"/>
    <mergeCell ref="FA439:FM439"/>
    <mergeCell ref="C440:G440"/>
    <mergeCell ref="H440:X440"/>
    <mergeCell ref="FA442:FM442"/>
    <mergeCell ref="CS443:DH443"/>
    <mergeCell ref="FA443:FM443"/>
    <mergeCell ref="Y440:AL440"/>
    <mergeCell ref="CD440:CR440"/>
    <mergeCell ref="C443:G443"/>
    <mergeCell ref="H443:X443"/>
    <mergeCell ref="Y443:AL443"/>
    <mergeCell ref="CD443:CR443"/>
    <mergeCell ref="C442:G442"/>
    <mergeCell ref="C444:G444"/>
    <mergeCell ref="H444:X444"/>
    <mergeCell ref="Y444:AL444"/>
    <mergeCell ref="CD444:CR444"/>
    <mergeCell ref="AZ444:BO444"/>
    <mergeCell ref="CS442:DH442"/>
    <mergeCell ref="H442:X442"/>
    <mergeCell ref="Y442:AL442"/>
    <mergeCell ref="CD442:CR442"/>
    <mergeCell ref="H445:X445"/>
    <mergeCell ref="Y445:AL445"/>
    <mergeCell ref="CD445:CR445"/>
    <mergeCell ref="AZ445:BN445"/>
    <mergeCell ref="CS444:DH444"/>
    <mergeCell ref="FA444:FM444"/>
    <mergeCell ref="CS445:DH445"/>
    <mergeCell ref="FA445:FM445"/>
    <mergeCell ref="FB446:FK446"/>
    <mergeCell ref="AZ446:BO446"/>
    <mergeCell ref="CT446:DH446"/>
    <mergeCell ref="C446:G446"/>
    <mergeCell ref="H446:X446"/>
    <mergeCell ref="Y446:AL446"/>
    <mergeCell ref="CD446:CR446"/>
    <mergeCell ref="C445:G445"/>
    <mergeCell ref="C447:G447"/>
    <mergeCell ref="H447:X447"/>
    <mergeCell ref="C448:G448"/>
    <mergeCell ref="H448:X448"/>
    <mergeCell ref="Y448:AL448"/>
    <mergeCell ref="CD448:CR448"/>
    <mergeCell ref="C449:G449"/>
    <mergeCell ref="H449:X449"/>
    <mergeCell ref="Y449:AL449"/>
    <mergeCell ref="CD449:CR449"/>
    <mergeCell ref="CS448:DH448"/>
    <mergeCell ref="FA448:FM448"/>
    <mergeCell ref="CS449:DH449"/>
    <mergeCell ref="FA449:FM449"/>
    <mergeCell ref="H450:X450"/>
    <mergeCell ref="Y450:AL450"/>
    <mergeCell ref="CD450:CR450"/>
    <mergeCell ref="CS450:DH450"/>
    <mergeCell ref="FA450:FM450"/>
    <mergeCell ref="B452:EN452"/>
    <mergeCell ref="FD453:FO453"/>
    <mergeCell ref="C454:F454"/>
    <mergeCell ref="G454:Y454"/>
    <mergeCell ref="Z454:AI454"/>
    <mergeCell ref="AJ454:AU454"/>
    <mergeCell ref="AV454:BL454"/>
    <mergeCell ref="BM454:CA454"/>
    <mergeCell ref="CB454:CP454"/>
    <mergeCell ref="CQ454:DS454"/>
    <mergeCell ref="DT454:FP454"/>
    <mergeCell ref="C455:F455"/>
    <mergeCell ref="G455:Y455"/>
    <mergeCell ref="Z455:AI455"/>
    <mergeCell ref="AJ455:AU455"/>
    <mergeCell ref="AV455:BL455"/>
    <mergeCell ref="BM455:CA455"/>
    <mergeCell ref="CB455:CP455"/>
    <mergeCell ref="CQ455:DS455"/>
    <mergeCell ref="DT455:FP455"/>
    <mergeCell ref="C456:F456"/>
    <mergeCell ref="G456:Y456"/>
    <mergeCell ref="Z456:AI456"/>
    <mergeCell ref="AJ456:AU456"/>
    <mergeCell ref="C457:F457"/>
    <mergeCell ref="G457:Y457"/>
    <mergeCell ref="Z457:AI457"/>
    <mergeCell ref="AJ457:AU457"/>
    <mergeCell ref="CQ456:DS456"/>
    <mergeCell ref="DT456:FP456"/>
    <mergeCell ref="CQ457:DS457"/>
    <mergeCell ref="DT457:FP457"/>
    <mergeCell ref="CQ458:DS458"/>
    <mergeCell ref="DT458:FP458"/>
    <mergeCell ref="CQ459:DS459"/>
    <mergeCell ref="DT459:FP459"/>
    <mergeCell ref="Z459:AI459"/>
    <mergeCell ref="AJ459:AU459"/>
    <mergeCell ref="CQ460:DS460"/>
    <mergeCell ref="DT460:FP460"/>
    <mergeCell ref="C458:F458"/>
    <mergeCell ref="G458:Y458"/>
    <mergeCell ref="C459:F459"/>
    <mergeCell ref="G459:Y459"/>
    <mergeCell ref="Z460:AI460"/>
    <mergeCell ref="AJ460:AU460"/>
    <mergeCell ref="Z458:AI458"/>
    <mergeCell ref="AJ458:AU458"/>
    <mergeCell ref="CQ461:DS461"/>
    <mergeCell ref="DT461:FP461"/>
    <mergeCell ref="C461:F461"/>
    <mergeCell ref="G461:Y461"/>
    <mergeCell ref="Z461:AI461"/>
    <mergeCell ref="AJ461:AU461"/>
    <mergeCell ref="C460:F460"/>
    <mergeCell ref="G460:Y460"/>
    <mergeCell ref="Z463:AI463"/>
    <mergeCell ref="AJ463:AU463"/>
    <mergeCell ref="C462:F462"/>
    <mergeCell ref="G462:Y462"/>
    <mergeCell ref="C463:F463"/>
    <mergeCell ref="G463:Y463"/>
    <mergeCell ref="C464:F464"/>
    <mergeCell ref="G464:Y464"/>
    <mergeCell ref="Z464:AI464"/>
    <mergeCell ref="AJ464:AU464"/>
    <mergeCell ref="CQ462:DS462"/>
    <mergeCell ref="DT462:FP462"/>
    <mergeCell ref="CQ463:DS463"/>
    <mergeCell ref="DT463:FP463"/>
    <mergeCell ref="CQ464:DS464"/>
    <mergeCell ref="DT464:FP464"/>
    <mergeCell ref="C466:F466"/>
    <mergeCell ref="G466:Y466"/>
    <mergeCell ref="Z466:AI466"/>
    <mergeCell ref="AJ466:AU466"/>
    <mergeCell ref="C465:F465"/>
    <mergeCell ref="G465:Y465"/>
    <mergeCell ref="Z465:AI465"/>
    <mergeCell ref="AJ465:AU465"/>
    <mergeCell ref="CQ467:DS467"/>
    <mergeCell ref="DT467:FP467"/>
    <mergeCell ref="CQ468:DS468"/>
    <mergeCell ref="DT468:FP468"/>
    <mergeCell ref="CQ465:DS465"/>
    <mergeCell ref="DT465:FP465"/>
    <mergeCell ref="CQ466:DS466"/>
    <mergeCell ref="DT466:FP466"/>
    <mergeCell ref="Z468:AI468"/>
    <mergeCell ref="AJ468:AU468"/>
    <mergeCell ref="Z467:AI467"/>
    <mergeCell ref="AJ467:AU467"/>
    <mergeCell ref="C467:F467"/>
    <mergeCell ref="G467:Y467"/>
    <mergeCell ref="C468:F468"/>
    <mergeCell ref="G468:Y468"/>
    <mergeCell ref="CQ469:DS469"/>
    <mergeCell ref="DT469:FP469"/>
    <mergeCell ref="C470:F470"/>
    <mergeCell ref="G470:Y470"/>
    <mergeCell ref="CQ470:DS470"/>
    <mergeCell ref="DT470:FP470"/>
    <mergeCell ref="C469:F469"/>
    <mergeCell ref="G469:Y469"/>
    <mergeCell ref="Z469:AI469"/>
    <mergeCell ref="AJ469:AU469"/>
    <mergeCell ref="CQ471:DS471"/>
    <mergeCell ref="DT471:FP471"/>
    <mergeCell ref="C472:F472"/>
    <mergeCell ref="G472:Y472"/>
    <mergeCell ref="CQ472:DS472"/>
    <mergeCell ref="DT472:FP472"/>
    <mergeCell ref="C473:F473"/>
    <mergeCell ref="G473:Y473"/>
    <mergeCell ref="C474:F474"/>
    <mergeCell ref="G474:Y474"/>
    <mergeCell ref="C471:F471"/>
    <mergeCell ref="G471:Y471"/>
    <mergeCell ref="C475:F475"/>
    <mergeCell ref="G475:Y475"/>
    <mergeCell ref="Z475:AI475"/>
    <mergeCell ref="AJ475:AU475"/>
    <mergeCell ref="CQ473:DS473"/>
    <mergeCell ref="DT473:FP473"/>
    <mergeCell ref="CQ474:DS474"/>
    <mergeCell ref="DT474:FP474"/>
    <mergeCell ref="Z474:AI474"/>
    <mergeCell ref="AJ474:AU474"/>
    <mergeCell ref="C477:F477"/>
    <mergeCell ref="G477:Y477"/>
    <mergeCell ref="Z477:AI477"/>
    <mergeCell ref="AJ477:AU477"/>
    <mergeCell ref="C476:F476"/>
    <mergeCell ref="G476:Y476"/>
    <mergeCell ref="Z476:AI476"/>
    <mergeCell ref="AJ476:AU476"/>
    <mergeCell ref="CQ476:DS476"/>
    <mergeCell ref="DT476:FP476"/>
    <mergeCell ref="CQ477:DS477"/>
    <mergeCell ref="DT477:FP477"/>
    <mergeCell ref="CQ475:DS475"/>
    <mergeCell ref="DT475:FP475"/>
    <mergeCell ref="C478:F478"/>
    <mergeCell ref="G478:Y478"/>
    <mergeCell ref="C479:F479"/>
    <mergeCell ref="G479:Y479"/>
    <mergeCell ref="CQ478:DS478"/>
    <mergeCell ref="DT478:FP478"/>
    <mergeCell ref="CQ479:DS479"/>
    <mergeCell ref="DT479:FP479"/>
    <mergeCell ref="Z481:AI481"/>
    <mergeCell ref="AJ481:AU481"/>
    <mergeCell ref="Z479:AI479"/>
    <mergeCell ref="AJ479:AU479"/>
    <mergeCell ref="Z478:AI478"/>
    <mergeCell ref="AJ478:AU478"/>
    <mergeCell ref="CQ480:DS480"/>
    <mergeCell ref="DT480:FP480"/>
    <mergeCell ref="CQ481:DS481"/>
    <mergeCell ref="DT481:FP481"/>
    <mergeCell ref="C480:F480"/>
    <mergeCell ref="G480:Y480"/>
    <mergeCell ref="Z480:AI480"/>
    <mergeCell ref="AJ480:AU480"/>
    <mergeCell ref="C481:F481"/>
    <mergeCell ref="G481:Y481"/>
    <mergeCell ref="C482:F482"/>
    <mergeCell ref="G482:Y482"/>
    <mergeCell ref="C483:F483"/>
    <mergeCell ref="G483:Y483"/>
    <mergeCell ref="CQ482:DS482"/>
    <mergeCell ref="DT482:FP482"/>
    <mergeCell ref="CQ483:DS483"/>
    <mergeCell ref="DT483:FP483"/>
    <mergeCell ref="Z485:AI485"/>
    <mergeCell ref="AJ485:AU485"/>
    <mergeCell ref="Z483:AI483"/>
    <mergeCell ref="AJ483:AU483"/>
    <mergeCell ref="Z482:AI482"/>
    <mergeCell ref="AJ482:AU482"/>
    <mergeCell ref="CQ484:DS484"/>
    <mergeCell ref="DT484:FP484"/>
    <mergeCell ref="CQ485:DS485"/>
    <mergeCell ref="DT485:FP485"/>
    <mergeCell ref="C484:F484"/>
    <mergeCell ref="G484:Y484"/>
    <mergeCell ref="Z484:AI484"/>
    <mergeCell ref="AJ484:AU484"/>
    <mergeCell ref="C485:F485"/>
    <mergeCell ref="G485:Y485"/>
    <mergeCell ref="CQ486:DS486"/>
    <mergeCell ref="DT486:FP486"/>
    <mergeCell ref="C486:F486"/>
    <mergeCell ref="G486:Y486"/>
    <mergeCell ref="Z486:AI486"/>
    <mergeCell ref="AJ486:AU486"/>
    <mergeCell ref="C488:F488"/>
    <mergeCell ref="G488:Y488"/>
    <mergeCell ref="Z488:AI488"/>
    <mergeCell ref="AJ488:AU488"/>
    <mergeCell ref="C487:F487"/>
    <mergeCell ref="G487:Y487"/>
    <mergeCell ref="Z487:AI487"/>
    <mergeCell ref="AJ487:AU487"/>
    <mergeCell ref="Z489:AI489"/>
    <mergeCell ref="AJ489:AU489"/>
    <mergeCell ref="CQ489:DS489"/>
    <mergeCell ref="CQ487:DS487"/>
    <mergeCell ref="DT487:FP487"/>
    <mergeCell ref="CQ488:DS488"/>
    <mergeCell ref="DT488:FP488"/>
    <mergeCell ref="DT489:FP489"/>
    <mergeCell ref="B492:DQ492"/>
    <mergeCell ref="DR493:ED493"/>
    <mergeCell ref="C494:AF494"/>
    <mergeCell ref="AG494:BE494"/>
    <mergeCell ref="BF494:BR494"/>
    <mergeCell ref="BS494:CE494"/>
    <mergeCell ref="CF494:CS494"/>
    <mergeCell ref="CT494:FS494"/>
    <mergeCell ref="G489:Y489"/>
    <mergeCell ref="C496:AF496"/>
    <mergeCell ref="AG496:BE496"/>
    <mergeCell ref="CT496:FS496"/>
    <mergeCell ref="C495:AF495"/>
    <mergeCell ref="AG495:BE495"/>
    <mergeCell ref="BF495:BR495"/>
    <mergeCell ref="BS495:CE495"/>
    <mergeCell ref="CF495:CS495"/>
    <mergeCell ref="CT495:FS495"/>
    <mergeCell ref="B499:ER499"/>
    <mergeCell ref="B501:EU501"/>
    <mergeCell ref="B503:ER503"/>
    <mergeCell ref="H515:R515"/>
    <mergeCell ref="B507:ER507"/>
    <mergeCell ref="S514:AR514"/>
    <mergeCell ref="BZ514:DQ514"/>
    <mergeCell ref="C510:R510"/>
    <mergeCell ref="S510:AR510"/>
    <mergeCell ref="BZ510:DQ510"/>
  </mergeCells>
  <printOptions/>
  <pageMargins left="0.2755905511811024" right="0.2755905511811024" top="0.35433070866141736" bottom="0.31496062992125984" header="0.2755905511811024" footer="0.35433070866141736"/>
  <pageSetup horizontalDpi="600" verticalDpi="600" orientation="landscape" paperSize="9" scale="73" r:id="rId2"/>
  <rowBreaks count="5" manualBreakCount="5">
    <brk id="67" max="181" man="1"/>
    <brk id="157" max="181" man="1"/>
    <brk id="306" max="181" man="1"/>
    <brk id="358" max="181" man="1"/>
    <brk id="451" max="18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User_452d</cp:lastModifiedBy>
  <cp:lastPrinted>2017-11-15T08:10:00Z</cp:lastPrinted>
  <dcterms:created xsi:type="dcterms:W3CDTF">2017-05-29T13:00:20Z</dcterms:created>
  <dcterms:modified xsi:type="dcterms:W3CDTF">2019-05-21T11:29:59Z</dcterms:modified>
  <cp:category/>
  <cp:version/>
  <cp:contentType/>
  <cp:contentStatus/>
  <cp:revision>1</cp:revision>
</cp:coreProperties>
</file>