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904" tabRatio="0" activeTab="0"/>
  </bookViews>
  <sheets>
    <sheet name="TDSheet" sheetId="1" r:id="rId1"/>
  </sheets>
  <definedNames/>
  <calcPr fullCalcOnLoad="1" refMode="R1C1"/>
</workbook>
</file>

<file path=xl/sharedStrings.xml><?xml version="1.0" encoding="utf-8"?>
<sst xmlns="http://schemas.openxmlformats.org/spreadsheetml/2006/main" count="277" uniqueCount="165">
  <si>
    <t>Додаток</t>
  </si>
  <si>
    <t xml:space="preserve">до Методичних рекомендацій щодо здійснення </t>
  </si>
  <si>
    <t>оцінки ефективності бюджетних програм</t>
  </si>
  <si>
    <t xml:space="preserve">ОЦІНКА ЕФЕКТИВНОСТІ БЮДЖЕТНОЇ ПРОГРАМИ </t>
  </si>
  <si>
    <t>1.</t>
  </si>
  <si>
    <t>Управління з питань культури та охорони культурної спадщини Миколаївської міської ради</t>
  </si>
  <si>
    <t>(КТПКВК МБ)</t>
  </si>
  <si>
    <t xml:space="preserve">(найменування головного розпорядника) </t>
  </si>
  <si>
    <t>2.</t>
  </si>
  <si>
    <t xml:space="preserve"> (КТПКВК МБ)</t>
  </si>
  <si>
    <t xml:space="preserve"> (найменування відповідального виконавця)</t>
  </si>
  <si>
    <t>3.</t>
  </si>
  <si>
    <t>Забезпечення діяльності бібліотек</t>
  </si>
  <si>
    <t xml:space="preserve"> КТПКВК МБ) </t>
  </si>
  <si>
    <t>(КФКВК)</t>
  </si>
  <si>
    <t xml:space="preserve"> (найменування бюджетної програми)</t>
  </si>
  <si>
    <t>4.</t>
  </si>
  <si>
    <t>Мета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</si>
  <si>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</si>
  <si>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5. Оцінка ефективності бюджетної програми за критеріями:</t>
  </si>
  <si>
    <t>5.1 "Виконання бюджетної програми за напрямами використання бюджетних коштів":</t>
  </si>
  <si>
    <t xml:space="preserve"> (тис. грн.) </t>
  </si>
  <si>
    <t xml:space="preserve">№ з/п
</t>
  </si>
  <si>
    <t xml:space="preserve">Показники </t>
  </si>
  <si>
    <t xml:space="preserve">План з урахуванням змін </t>
  </si>
  <si>
    <t xml:space="preserve">Виконано </t>
  </si>
  <si>
    <t xml:space="preserve">Відхилення </t>
  </si>
  <si>
    <t xml:space="preserve">загальний фонд </t>
  </si>
  <si>
    <t xml:space="preserve">спеціальний фонд </t>
  </si>
  <si>
    <t>Разом</t>
  </si>
  <si>
    <t>Видатки (надані кредити)</t>
  </si>
  <si>
    <t xml:space="preserve">в т. ч. </t>
  </si>
  <si>
    <t>1.1.</t>
  </si>
  <si>
    <t>1.1.1.</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</si>
  <si>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</si>
  <si>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по КЕКВ 2240 11,305 тис.грн. підрядчик невстиг виконати роботи по поточному ремонту та   за рахунок енергоносіїв  2270- 174,236тис.грн що зумовлено було погодніми умовами та включення опалення пізніше ніж планувалось та карантином.  Відхилення по спеціальному фонду за рахунок власних надходжень які використовуються за потребою установ.</t>
  </si>
  <si>
    <t>1.1.2.</t>
  </si>
  <si>
    <t>Здійснення заходів/реалізаціяпроектів з енергозбереження.</t>
  </si>
  <si>
    <t>1.1.3.</t>
  </si>
  <si>
    <t>Придбання обладнання та предметів довгострокового користування</t>
  </si>
  <si>
    <t xml:space="preserve">5.2 "Виконання бюджетної програми за джерелами надходжень спеціального фонду": </t>
  </si>
  <si>
    <t>Залишок на початок року</t>
  </si>
  <si>
    <t>Х</t>
  </si>
  <si>
    <t xml:space="preserve">в т. ч.  </t>
  </si>
  <si>
    <t xml:space="preserve">власних надходжень  </t>
  </si>
  <si>
    <t>1.2.</t>
  </si>
  <si>
    <t xml:space="preserve">інших надходжень </t>
  </si>
  <si>
    <t xml:space="preserve">Надходження </t>
  </si>
  <si>
    <t>2.1.</t>
  </si>
  <si>
    <t xml:space="preserve">власні надходження </t>
  </si>
  <si>
    <t>2.2.</t>
  </si>
  <si>
    <t xml:space="preserve">надходження позик </t>
  </si>
  <si>
    <t>2.3.</t>
  </si>
  <si>
    <t xml:space="preserve">повернення кредитів  </t>
  </si>
  <si>
    <t>2.4.</t>
  </si>
  <si>
    <t xml:space="preserve">інші надходження </t>
  </si>
  <si>
    <t xml:space="preserve">Залишок на кінець року </t>
  </si>
  <si>
    <t>3.1.</t>
  </si>
  <si>
    <t>3.2.</t>
  </si>
  <si>
    <t>5.3 "Виконання результативних показників бюджетної програми за напрямами використання бюджетних коштів":</t>
  </si>
  <si>
    <t xml:space="preserve">Затверджено паспортом бюджетної програми </t>
  </si>
  <si>
    <t>затрат</t>
  </si>
  <si>
    <t>Кількість бібліотек, од.</t>
  </si>
  <si>
    <t>Усього середньорічне число ставок/штатних одиниць
у тому числі:, штатна одиниця</t>
  </si>
  <si>
    <t>керівних працівників, штатна одиниця</t>
  </si>
  <si>
    <t>спеціалістів, штатна одиниця</t>
  </si>
  <si>
    <t>Обсяг видатків на забезпечення діяльності бібліотек, грн.</t>
  </si>
  <si>
    <t>Пояснення щодо причин розбіжностей між затвердженими та досягнутими результативними показниками</t>
  </si>
  <si>
    <t>робітників  , штатна одиниця</t>
  </si>
  <si>
    <t>продукту</t>
  </si>
  <si>
    <t>число читачів, тис.осіб</t>
  </si>
  <si>
    <t>Відхилення внаслідок карантиних обмежень збільшилось кількість читачів за рахунок звернень на вебсайт бібліотек</t>
  </si>
  <si>
    <t>бібліотечний фонд, тис. примірників</t>
  </si>
  <si>
    <t>бібліотечний фонд, грн.</t>
  </si>
  <si>
    <t>списання бібліотечного фонду, тис. примірників</t>
  </si>
  <si>
    <t>списання бібліотечного фонду, грн.</t>
  </si>
  <si>
    <t>поповнення бібліотечного фонду, тис. примірників</t>
  </si>
  <si>
    <t>поповнення бібліотечного фонду, грн.</t>
  </si>
  <si>
    <t>кількість книговидач, од.</t>
  </si>
  <si>
    <t>ефективності</t>
  </si>
  <si>
    <t>кількість книговидач на одного працівника (ставку), од.</t>
  </si>
  <si>
    <t>середні витрати на придбання одного примірника книжок, грн.</t>
  </si>
  <si>
    <t>середні затрати на обслуговування одного читача, грн.</t>
  </si>
  <si>
    <t>якості</t>
  </si>
  <si>
    <t>динаміка поповнення бібліотечного фонду в плановому періоді відповідно до фактичного показника попереднього періоду, відс.</t>
  </si>
  <si>
    <t>динаміка поповнення бібліотечного фонду в плановому періоді відповідно до фактичного показника попереднього періоду збільшилась за рахунок поповнення благодійних внесків книгами</t>
  </si>
  <si>
    <t>динаміка збільшення кількості книговидач в плановому періоді відповідно до фактичного показника попереднього періоду, відс.</t>
  </si>
  <si>
    <t>динаміка збільшення кількості книговидач в плановому періоді відповідно до фактичного показника попереднього періоду збільшилась за рахунок поповнення бібліотечного фонду</t>
  </si>
  <si>
    <t>Здійснення заходів/реалізація проєктів з енергозбереження</t>
  </si>
  <si>
    <t>обсяги видатків  на здійснення заходів з енергозбереження, грн.</t>
  </si>
  <si>
    <t>кількість заходів з енергозбереження, од.</t>
  </si>
  <si>
    <t>середні витрати на проведення одного заходу з енергозбереження, грн.</t>
  </si>
  <si>
    <t>обсяг річної економії бюджетних коштів на оплату комунальних послуг та енергоносіїв внаслідок реалізації заходів з енергозбереження, грн.</t>
  </si>
  <si>
    <t>обсяги витрат на придбання обладнання і предметів довгострокового користування, грн.</t>
  </si>
  <si>
    <t>середні видатки на одиницю придбаного обладнання, грн.</t>
  </si>
  <si>
    <t>економія коштів на рік, що виникла за результатами впровадження в експлуатацію придбаного обладнання, грн.</t>
  </si>
  <si>
    <t>____________</t>
  </si>
  <si>
    <t xml:space="preserve">1 Зазначаються усі напрями використання бюджетних коштів, затверджені паспортом бюджетної програми. </t>
  </si>
  <si>
    <t xml:space="preserve">5.4 "Виконання показників бюджетної програми порівняно із показниками попереднього року": </t>
  </si>
  <si>
    <t xml:space="preserve">Попередній рік </t>
  </si>
  <si>
    <t>Звітний рік</t>
  </si>
  <si>
    <t xml:space="preserve">Відхилення виконання
(у відсотках) </t>
  </si>
  <si>
    <t xml:space="preserve">Видатки (надані кредити) </t>
  </si>
  <si>
    <t>1 Показники затрат</t>
  </si>
  <si>
    <t>2 Показники продукту</t>
  </si>
  <si>
    <t>3 Показники ефективності</t>
  </si>
  <si>
    <t>4 Показники якості</t>
  </si>
  <si>
    <t>Обсяг видатків, грн.</t>
  </si>
  <si>
    <t>Кількість одиниць придбаного обладнання, од.</t>
  </si>
  <si>
    <t>Середні видатки на придбання одиниці обладнання, грн.</t>
  </si>
  <si>
    <t>Економія коштів на рік, що виникла за результатами впровадження в експлуатацію придбаного обладнання, грн.</t>
  </si>
  <si>
    <t>Усього середньорічне число ставок/штатних одиниць
у тому числі:, од.</t>
  </si>
  <si>
    <t>керівних працівників, од.</t>
  </si>
  <si>
    <t>спеціалістів, од.</t>
  </si>
  <si>
    <t>робітників  , од.</t>
  </si>
  <si>
    <t>Видатки на поповнення бібліотечного фонду, грн.</t>
  </si>
  <si>
    <t>число читачів, осіб</t>
  </si>
  <si>
    <t>бібліотечний фонд, од.</t>
  </si>
  <si>
    <t>поповнення бібліотечного фонду, од.</t>
  </si>
  <si>
    <t>списання бібліотечного фонду, од.</t>
  </si>
  <si>
    <t>обсяг видатків, грн.</t>
  </si>
  <si>
    <t>Кількість заходів, які планується виконати, од.</t>
  </si>
  <si>
    <t>середні витрати на проведення одного заходу з енергосбереження, грн.</t>
  </si>
  <si>
    <t>Обсяг річної економії бюджетних коштів на оплату комунальних послуг та енергоносіїв внаслідок реалізації заходів з енергозбереження, грн.</t>
  </si>
  <si>
    <t>5.5 "Виконання інвестиційних (проектів) програм":</t>
  </si>
  <si>
    <t>Код</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</si>
  <si>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</si>
  <si>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</si>
  <si>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</si>
  <si>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</si>
  <si>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</si>
  <si>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</si>
  <si>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</si>
  <si>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</si>
  <si>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1.1</t>
  </si>
  <si>
    <t>Надходження 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</si>
  <si>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</si>
  <si>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</si>
  <si>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</si>
  <si>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</si>
  <si>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Видатки бюджету розвитку 
всього:</t>
  </si>
  <si>
    <t>2.1</t>
  </si>
  <si>
    <t>Всього за інвестиційними проектами</t>
  </si>
  <si>
    <t>2.2</t>
  </si>
  <si>
    <t>Капітальні видатки з утримання бюджетних установ</t>
  </si>
  <si>
    <t>5.6 "Наявність фінансових порушень за результатами контрольних заходів":</t>
  </si>
  <si>
    <t xml:space="preserve">Фінансових порушень не виявлено; </t>
  </si>
  <si>
    <t>5.7 "Стан фінансової дисципліни":</t>
  </si>
  <si>
    <t xml:space="preserve">Дебіторська і кредиторська заборгованість на початок і кінець року відсутня; </t>
  </si>
  <si>
    <t>6. Узагальнений висновок щодо:</t>
  </si>
  <si>
    <t>актуальності бюджетної програми</t>
  </si>
  <si>
    <t xml:space="preserve">Бюджетні програми виконано в повному обсязі ; </t>
  </si>
  <si>
    <t>ефективності бюджетної програми</t>
  </si>
  <si>
    <t>корисності бюджетної програм</t>
  </si>
  <si>
    <t xml:space="preserve">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 </t>
  </si>
  <si>
    <t>довгострокових наслідків бюджетної програми</t>
  </si>
  <si>
    <t xml:space="preserve">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 </t>
  </si>
  <si>
    <t>Начальник управління з питань кульутри та охорони культурної спадщини ММР</t>
  </si>
  <si>
    <t>Юрій ЛЮБАРОВ</t>
  </si>
  <si>
    <t>(підпис)</t>
  </si>
  <si>
    <t>(ініціали/ініціал, прізвище)</t>
  </si>
  <si>
    <t>Головний бухгалтер</t>
  </si>
  <si>
    <t>Наталія СТРАШЕНКО</t>
  </si>
  <si>
    <t>за 2021 рік</t>
  </si>
  <si>
    <t>кількість  обладнання, що планується придбати       , од.</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</si>
</sst>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quot;"/>
    <numFmt numFmtId="165" formatCode="0000&quot;    &quot;"/>
    <numFmt numFmtId="166" formatCode="#,##0.000"/>
    <numFmt numFmtId="167" formatCode="0.000"/>
    <numFmt numFmtId="168" formatCode="#,##0.0"/>
    <numFmt numFmtId="169" formatCode="0.0"/>
    <numFmt numFmtId="170" formatCode="0.00000000"/>
    <numFmt numFmtId="171" formatCode="0.0000000"/>
    <numFmt numFmtId="172" formatCode="0.0000"/>
    <numFmt numFmtId="173" formatCode="0.000000"/>
    <numFmt numFmtId="174" formatCode="0.00000"/>
  </numFmts>
  <fonts count="15">
    <font>
      <sz val="8"/>
      <name val="Arial"/>
      <family val="2"/>
    </font>
    <font>
      <b/>
      <sz val="10"/>
      <name val="Arial"/>
      <family val="0"/>
    </font>
    <font>
      <sz val="10"/>
      <name val="Arial"/>
      <family val="0"/>
    </font>
    <font>
      <b/>
      <sz val="12"/>
      <name val="Arial"/>
      <family val="0"/>
    </font>
    <font>
      <b/>
      <sz val="11"/>
      <name val="Arial"/>
      <family val="0"/>
    </font>
    <font>
      <sz val="11"/>
      <name val="Arial"/>
      <family val="0"/>
    </font>
    <font>
      <b/>
      <sz val="8"/>
      <name val="Arial"/>
      <family val="0"/>
    </font>
    <font>
      <b/>
      <i/>
      <sz val="8"/>
      <name val="Arial"/>
      <family val="0"/>
    </font>
    <font>
      <b/>
      <i/>
      <sz val="11"/>
      <name val="Arial"/>
      <family val="0"/>
    </font>
    <font>
      <b/>
      <sz val="9"/>
      <name val="Arial"/>
      <family val="0"/>
    </font>
    <font>
      <sz val="9"/>
      <name val="Arial"/>
      <family val="0"/>
    </font>
    <font>
      <b/>
      <i/>
      <sz val="10"/>
      <name val="Arial"/>
      <family val="0"/>
    </font>
    <font>
      <b/>
      <i/>
      <sz val="9"/>
      <name val="Arial"/>
      <family val="0"/>
    </font>
    <font>
      <i/>
      <sz val="9"/>
      <name val="Arial"/>
      <family val="0"/>
    </font>
    <font>
      <sz val="6"/>
      <name val="Arial"/>
      <family val="0"/>
    </font>
  </fonts>
  <fills count="3">
    <fill>
      <patternFill/>
    </fill>
    <fill>
      <patternFill patternType="gray125"/>
    </fill>
    <fill>
      <patternFill patternType="solid">
        <fgColor indexed="9"/>
        <bgColor indexed="64"/>
      </patternFill>
    </fill>
  </fills>
  <borders count="25">
    <border>
      <left/>
      <right/>
      <top/>
      <bottom/>
      <diagonal/>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style="thin"/>
      <top style="thin"/>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color indexed="63"/>
      </bottom>
    </border>
    <border>
      <left>
        <color indexed="63"/>
      </left>
      <right style="medium"/>
      <top>
        <color indexed="63"/>
      </top>
      <bottom style="medium"/>
    </border>
    <border>
      <left style="medium"/>
      <right style="medium"/>
      <top style="medium"/>
      <bottom style="thin"/>
    </border>
    <border>
      <left style="medium"/>
      <right style="thin"/>
      <top style="thin"/>
      <bottom style="medium"/>
    </border>
    <border>
      <left style="thin">
        <color indexed="24"/>
      </left>
      <right style="thin">
        <color indexed="24"/>
      </right>
      <top style="thin">
        <color indexed="24"/>
      </top>
      <bottom style="thin">
        <color indexed="24"/>
      </bottom>
    </border>
    <border>
      <left>
        <color indexed="63"/>
      </left>
      <right>
        <color indexed="63"/>
      </right>
      <top style="thin"/>
      <bottom>
        <color indexed="63"/>
      </bottom>
    </border>
  </borders>
  <cellStyleXfs count="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18">
    <xf numFmtId="0" fontId="0" fillId="0" borderId="0" xfId="0" applyAlignment="1">
      <alignment/>
    </xf>
    <xf numFmtId="0" fontId="0" fillId="0" borderId="0" xfId="0" applyAlignment="1">
      <alignment horizontal="left"/>
    </xf>
    <xf numFmtId="0" fontId="1" fillId="0" borderId="0" xfId="0" applyAlignment="1">
      <alignment horizontal="left"/>
    </xf>
    <xf numFmtId="0" fontId="2" fillId="0" borderId="0" xfId="0" applyAlignment="1">
      <alignment horizontal="left"/>
    </xf>
    <xf numFmtId="0" fontId="4" fillId="0" borderId="0" xfId="0" applyAlignment="1">
      <alignment horizontal="left"/>
    </xf>
    <xf numFmtId="0" fontId="4" fillId="0" borderId="0" xfId="0" applyNumberFormat="1" applyAlignment="1">
      <alignment horizontal="left" wrapText="1"/>
    </xf>
    <xf numFmtId="0" fontId="4" fillId="0" borderId="0" xfId="0" applyNumberFormat="1" applyAlignment="1">
      <alignment horizontal="left" vertical="top"/>
    </xf>
    <xf numFmtId="0" fontId="6" fillId="0" borderId="0" xfId="0" applyAlignment="1">
      <alignment horizontal="left"/>
    </xf>
    <xf numFmtId="0" fontId="7" fillId="0" borderId="0" xfId="0" applyAlignment="1">
      <alignment horizontal="left"/>
    </xf>
    <xf numFmtId="0" fontId="8" fillId="0" borderId="0" xfId="0" applyAlignment="1">
      <alignment horizontal="left"/>
    </xf>
    <xf numFmtId="0" fontId="6" fillId="0" borderId="0" xfId="0" applyNumberFormat="1" applyAlignment="1">
      <alignment horizontal="center" vertical="center" wrapText="1"/>
    </xf>
    <xf numFmtId="0" fontId="6" fillId="2" borderId="0" xfId="0" applyNumberFormat="1" applyAlignment="1">
      <alignment horizontal="left"/>
    </xf>
    <xf numFmtId="0" fontId="1" fillId="2" borderId="0" xfId="0" applyNumberFormat="1" applyAlignment="1">
      <alignment horizontal="left"/>
    </xf>
    <xf numFmtId="0" fontId="0" fillId="2" borderId="0" xfId="0" applyNumberFormat="1" applyAlignment="1">
      <alignment horizontal="left"/>
    </xf>
    <xf numFmtId="0" fontId="2" fillId="2" borderId="0" xfId="0" applyNumberFormat="1" applyAlignment="1">
      <alignment horizontal="left"/>
    </xf>
    <xf numFmtId="0" fontId="7" fillId="2" borderId="0" xfId="0" applyNumberFormat="1" applyAlignment="1">
      <alignment horizontal="left"/>
    </xf>
    <xf numFmtId="0" fontId="11" fillId="2" borderId="0" xfId="0" applyNumberFormat="1" applyAlignment="1">
      <alignment horizontal="left"/>
    </xf>
    <xf numFmtId="0" fontId="11" fillId="0" borderId="0" xfId="0" applyAlignment="1">
      <alignment horizontal="left"/>
    </xf>
    <xf numFmtId="0" fontId="0" fillId="0" borderId="0" xfId="0" applyAlignment="1">
      <alignment horizontal="left"/>
    </xf>
    <xf numFmtId="0" fontId="14" fillId="0" borderId="0" xfId="0" applyAlignment="1">
      <alignment horizontal="left"/>
    </xf>
    <xf numFmtId="0" fontId="1" fillId="0" borderId="1" xfId="0" applyNumberFormat="1" applyFont="1" applyAlignment="1">
      <alignment horizontal="center" vertical="center"/>
    </xf>
    <xf numFmtId="0" fontId="1" fillId="0" borderId="2" xfId="0" applyNumberFormat="1" applyFont="1" applyAlignment="1">
      <alignment horizontal="center" vertical="center"/>
    </xf>
    <xf numFmtId="0" fontId="1" fillId="0" borderId="3" xfId="0" applyNumberFormat="1" applyFont="1" applyAlignment="1">
      <alignment horizontal="center" vertical="center"/>
    </xf>
    <xf numFmtId="0" fontId="1" fillId="0" borderId="4" xfId="0" applyNumberFormat="1" applyFont="1" applyAlignment="1">
      <alignment horizontal="center" vertical="center"/>
    </xf>
    <xf numFmtId="0" fontId="2" fillId="2" borderId="5" xfId="0" applyNumberFormat="1" applyFont="1" applyAlignment="1">
      <alignment horizontal="right"/>
    </xf>
    <xf numFmtId="2" fontId="2" fillId="2" borderId="5" xfId="0" applyNumberFormat="1" applyFont="1" applyAlignment="1">
      <alignment horizontal="right"/>
    </xf>
    <xf numFmtId="0" fontId="2" fillId="2" borderId="5" xfId="0" applyNumberFormat="1" applyFont="1" applyAlignment="1">
      <alignment horizontal="left" wrapText="1"/>
    </xf>
    <xf numFmtId="0" fontId="2" fillId="2" borderId="5" xfId="0" applyNumberFormat="1" applyFont="1" applyAlignment="1">
      <alignment horizontal="left"/>
    </xf>
    <xf numFmtId="3" fontId="2" fillId="2" borderId="5" xfId="0" applyNumberFormat="1" applyFont="1" applyAlignment="1">
      <alignment horizontal="right"/>
    </xf>
    <xf numFmtId="1" fontId="2" fillId="2" borderId="5" xfId="0" applyNumberFormat="1" applyFont="1" applyAlignment="1">
      <alignment horizontal="right"/>
    </xf>
    <xf numFmtId="0" fontId="1" fillId="0" borderId="0" xfId="0" applyAlignment="1">
      <alignment horizontal="left"/>
    </xf>
    <xf numFmtId="0" fontId="2" fillId="0" borderId="0" xfId="0" applyAlignment="1">
      <alignment horizontal="left"/>
    </xf>
    <xf numFmtId="0" fontId="3" fillId="0" borderId="0" xfId="0" applyNumberFormat="1" applyAlignment="1">
      <alignment horizontal="center"/>
    </xf>
    <xf numFmtId="0" fontId="3" fillId="0" borderId="0" xfId="0" applyNumberFormat="1" applyFont="1" applyAlignment="1">
      <alignment horizontal="center"/>
    </xf>
    <xf numFmtId="1" fontId="4" fillId="0" borderId="6" xfId="0" applyNumberFormat="1" applyFont="1" applyAlignment="1">
      <alignment horizontal="center" wrapText="1"/>
    </xf>
    <xf numFmtId="0" fontId="4" fillId="0" borderId="6" xfId="0" applyNumberFormat="1" applyFont="1" applyAlignment="1">
      <alignment horizontal="left" wrapText="1"/>
    </xf>
    <xf numFmtId="0" fontId="0" fillId="0" borderId="0" xfId="0" applyNumberFormat="1" applyAlignment="1">
      <alignment horizontal="center"/>
    </xf>
    <xf numFmtId="164" fontId="4" fillId="0" borderId="6" xfId="0" applyNumberFormat="1" applyFont="1" applyAlignment="1">
      <alignment horizontal="center" wrapText="1"/>
    </xf>
    <xf numFmtId="165" fontId="4" fillId="0" borderId="6" xfId="0" applyNumberFormat="1" applyFont="1" applyAlignment="1">
      <alignment horizontal="center" wrapText="1"/>
    </xf>
    <xf numFmtId="0" fontId="0" fillId="0" borderId="0" xfId="0" applyNumberFormat="1" applyAlignment="1">
      <alignment horizontal="center"/>
    </xf>
    <xf numFmtId="0" fontId="4" fillId="0" borderId="0" xfId="0" applyNumberFormat="1" applyAlignment="1">
      <alignment horizontal="left" vertical="top" wrapText="1"/>
    </xf>
    <xf numFmtId="0" fontId="5" fillId="0" borderId="0" xfId="0" applyNumberFormat="1" applyAlignment="1">
      <alignment horizontal="left" wrapText="1"/>
    </xf>
    <xf numFmtId="0" fontId="4" fillId="0" borderId="0" xfId="0" applyAlignment="1">
      <alignment horizontal="left"/>
    </xf>
    <xf numFmtId="0" fontId="8" fillId="0" borderId="0" xfId="0" applyAlignment="1">
      <alignment horizontal="left"/>
    </xf>
    <xf numFmtId="0" fontId="1" fillId="0" borderId="7" xfId="0" applyNumberFormat="1" applyFont="1" applyAlignment="1">
      <alignment horizontal="center" vertical="center" wrapText="1"/>
    </xf>
    <xf numFmtId="0" fontId="1" fillId="0" borderId="8" xfId="0" applyNumberFormat="1" applyFont="1" applyAlignment="1">
      <alignment horizontal="center" vertical="center" wrapText="1"/>
    </xf>
    <xf numFmtId="0" fontId="1" fillId="0" borderId="1" xfId="0" applyNumberFormat="1" applyFont="1" applyAlignment="1">
      <alignment horizontal="center" vertical="center" wrapText="1"/>
    </xf>
    <xf numFmtId="0" fontId="1" fillId="0" borderId="2" xfId="0" applyNumberFormat="1" applyFont="1" applyAlignment="1">
      <alignment horizontal="center" vertical="center" wrapText="1"/>
    </xf>
    <xf numFmtId="0" fontId="1" fillId="0" borderId="9" xfId="0" applyNumberFormat="1" applyFont="1" applyAlignment="1">
      <alignment horizontal="center" vertical="center"/>
    </xf>
    <xf numFmtId="0" fontId="1" fillId="0" borderId="10" xfId="0" applyNumberFormat="1" applyFont="1" applyAlignment="1">
      <alignment horizontal="center" vertical="center"/>
    </xf>
    <xf numFmtId="0" fontId="1" fillId="0" borderId="11" xfId="0" applyNumberFormat="1" applyFont="1" applyAlignment="1">
      <alignment horizontal="center" vertical="center" wrapText="1"/>
    </xf>
    <xf numFmtId="0" fontId="1" fillId="0" borderId="12" xfId="0" applyNumberFormat="1" applyFont="1" applyAlignment="1">
      <alignment horizontal="center" vertical="center" wrapText="1"/>
    </xf>
    <xf numFmtId="0" fontId="9" fillId="2" borderId="5" xfId="0" applyNumberFormat="1" applyFont="1" applyAlignment="1">
      <alignment horizontal="left"/>
    </xf>
    <xf numFmtId="166" fontId="9" fillId="2" borderId="5" xfId="0" applyNumberFormat="1" applyFont="1" applyAlignment="1">
      <alignment horizontal="right"/>
    </xf>
    <xf numFmtId="167" fontId="9" fillId="2" borderId="5" xfId="0" applyNumberFormat="1" applyFont="1" applyAlignment="1">
      <alignment horizontal="right"/>
    </xf>
    <xf numFmtId="0" fontId="10" fillId="2" borderId="5" xfId="0" applyNumberFormat="1" applyFont="1" applyAlignment="1">
      <alignment horizontal="left"/>
    </xf>
    <xf numFmtId="0" fontId="10" fillId="2" borderId="5" xfId="0" applyNumberFormat="1" applyFont="1" applyAlignment="1">
      <alignment horizontal="right"/>
    </xf>
    <xf numFmtId="0" fontId="12" fillId="2" borderId="5" xfId="0" applyNumberFormat="1" applyFont="1" applyAlignment="1">
      <alignment horizontal="left"/>
    </xf>
    <xf numFmtId="0" fontId="12" fillId="2" borderId="5" xfId="0" applyNumberFormat="1" applyFont="1" applyAlignment="1">
      <alignment horizontal="left" wrapText="1"/>
    </xf>
    <xf numFmtId="166" fontId="12" fillId="2" borderId="5" xfId="0" applyNumberFormat="1" applyFont="1" applyAlignment="1">
      <alignment horizontal="right"/>
    </xf>
    <xf numFmtId="167" fontId="12" fillId="2" borderId="5" xfId="0" applyNumberFormat="1" applyFont="1" applyAlignment="1">
      <alignment horizontal="right"/>
    </xf>
    <xf numFmtId="0" fontId="12" fillId="0" borderId="5" xfId="0" applyNumberFormat="1" applyFont="1" applyAlignment="1">
      <alignment horizontal="left" wrapText="1"/>
    </xf>
    <xf numFmtId="0" fontId="10" fillId="2" borderId="13" xfId="0" applyNumberFormat="1" applyFont="1" applyBorder="1" applyAlignment="1">
      <alignment horizontal="left" wrapText="1"/>
    </xf>
    <xf numFmtId="0" fontId="10" fillId="2" borderId="14" xfId="0" applyNumberFormat="1" applyFont="1" applyBorder="1" applyAlignment="1">
      <alignment horizontal="left" wrapText="1"/>
    </xf>
    <xf numFmtId="0" fontId="10" fillId="2" borderId="15" xfId="0" applyNumberFormat="1" applyFont="1" applyBorder="1" applyAlignment="1">
      <alignment horizontal="left" wrapText="1"/>
    </xf>
    <xf numFmtId="166" fontId="10" fillId="2" borderId="5" xfId="0" applyNumberFormat="1" applyFont="1" applyAlignment="1">
      <alignment horizontal="right"/>
    </xf>
    <xf numFmtId="167" fontId="10" fillId="2" borderId="5" xfId="0" applyNumberFormat="1" applyFont="1" applyAlignment="1">
      <alignment horizontal="right"/>
    </xf>
    <xf numFmtId="0" fontId="10" fillId="0" borderId="5" xfId="0" applyNumberFormat="1" applyFont="1" applyAlignment="1">
      <alignment horizontal="left" wrapText="1"/>
    </xf>
    <xf numFmtId="0" fontId="1" fillId="0" borderId="16" xfId="0" applyNumberFormat="1" applyFont="1" applyAlignment="1">
      <alignment horizontal="center" vertical="center" wrapText="1"/>
    </xf>
    <xf numFmtId="0" fontId="1" fillId="0" borderId="17" xfId="0" applyNumberFormat="1" applyFont="1" applyAlignment="1">
      <alignment horizontal="center" vertical="center" wrapText="1"/>
    </xf>
    <xf numFmtId="0" fontId="1" fillId="0" borderId="18" xfId="0" applyNumberFormat="1" applyFont="1" applyAlignment="1">
      <alignment horizontal="center" vertical="center" wrapText="1"/>
    </xf>
    <xf numFmtId="0" fontId="2" fillId="0" borderId="5" xfId="0" applyNumberFormat="1" applyFont="1" applyAlignment="1">
      <alignment horizontal="center" vertical="center" wrapText="1"/>
    </xf>
    <xf numFmtId="0" fontId="2" fillId="0" borderId="5" xfId="0" applyNumberFormat="1" applyFont="1" applyAlignment="1">
      <alignment horizontal="left" vertical="center" wrapText="1"/>
    </xf>
    <xf numFmtId="0" fontId="2" fillId="0" borderId="5" xfId="0" applyNumberFormat="1" applyFont="1" applyAlignment="1">
      <alignment horizontal="right" vertical="center" wrapText="1"/>
    </xf>
    <xf numFmtId="1" fontId="2" fillId="0" borderId="5" xfId="0" applyNumberFormat="1" applyFont="1" applyAlignment="1">
      <alignment horizontal="center" vertical="center" wrapText="1"/>
    </xf>
    <xf numFmtId="0" fontId="2" fillId="0" borderId="5" xfId="0" applyNumberFormat="1" applyFont="1" applyAlignment="1">
      <alignment horizontal="justify" wrapText="1"/>
    </xf>
    <xf numFmtId="167" fontId="2" fillId="0" borderId="5" xfId="0" applyNumberFormat="1" applyFont="1" applyAlignment="1">
      <alignment horizontal="center" vertical="center" wrapText="1"/>
    </xf>
    <xf numFmtId="0" fontId="1" fillId="0" borderId="9" xfId="0" applyNumberFormat="1" applyFont="1" applyAlignment="1">
      <alignment horizontal="center" vertical="center" wrapText="1"/>
    </xf>
    <xf numFmtId="1" fontId="12" fillId="0" borderId="5" xfId="0" applyNumberFormat="1" applyFont="1" applyAlignment="1">
      <alignment horizontal="right"/>
    </xf>
    <xf numFmtId="1" fontId="10" fillId="2" borderId="5" xfId="0" applyNumberFormat="1" applyFont="1" applyAlignment="1">
      <alignment horizontal="right"/>
    </xf>
    <xf numFmtId="0" fontId="10" fillId="2" borderId="5" xfId="0" applyNumberFormat="1" applyFont="1" applyAlignment="1">
      <alignment horizontal="left" wrapText="1"/>
    </xf>
    <xf numFmtId="2" fontId="10" fillId="2" borderId="5" xfId="0" applyNumberFormat="1" applyFont="1" applyAlignment="1">
      <alignment horizontal="right"/>
    </xf>
    <xf numFmtId="3" fontId="10" fillId="2" borderId="5" xfId="0" applyNumberFormat="1" applyFont="1" applyAlignment="1">
      <alignment horizontal="right"/>
    </xf>
    <xf numFmtId="4" fontId="10" fillId="2" borderId="5" xfId="0" applyNumberFormat="1" applyFont="1" applyAlignment="1">
      <alignment horizontal="right"/>
    </xf>
    <xf numFmtId="168" fontId="10" fillId="2" borderId="5" xfId="0" applyNumberFormat="1" applyFont="1" applyAlignment="1">
      <alignment horizontal="right"/>
    </xf>
    <xf numFmtId="169" fontId="10" fillId="2" borderId="5" xfId="0" applyNumberFormat="1" applyFont="1" applyAlignment="1">
      <alignment horizontal="right"/>
    </xf>
    <xf numFmtId="0" fontId="1" fillId="0" borderId="19" xfId="0" applyNumberFormat="1" applyFont="1" applyAlignment="1">
      <alignment horizontal="center" vertical="center"/>
    </xf>
    <xf numFmtId="0" fontId="1" fillId="0" borderId="20" xfId="0" applyNumberFormat="1" applyFont="1" applyAlignment="1">
      <alignment horizontal="center" vertical="center"/>
    </xf>
    <xf numFmtId="0" fontId="1" fillId="0" borderId="21" xfId="0" applyNumberFormat="1" applyFont="1" applyAlignment="1">
      <alignment horizontal="center" vertical="center"/>
    </xf>
    <xf numFmtId="0" fontId="1" fillId="0" borderId="21" xfId="0" applyNumberFormat="1" applyFont="1" applyAlignment="1">
      <alignment horizontal="center" vertical="center" wrapText="1"/>
    </xf>
    <xf numFmtId="0" fontId="1" fillId="0" borderId="22" xfId="0" applyNumberFormat="1" applyFont="1" applyAlignment="1">
      <alignment horizontal="center" vertical="center" wrapText="1"/>
    </xf>
    <xf numFmtId="167" fontId="4" fillId="0" borderId="23" xfId="0" applyNumberFormat="1" applyFont="1" applyAlignment="1">
      <alignment horizontal="right"/>
    </xf>
    <xf numFmtId="166" fontId="4" fillId="0" borderId="23" xfId="0" applyNumberFormat="1" applyFont="1" applyAlignment="1">
      <alignment horizontal="right"/>
    </xf>
    <xf numFmtId="0" fontId="1" fillId="0" borderId="23" xfId="0" applyFont="1" applyAlignment="1">
      <alignment horizontal="left"/>
    </xf>
    <xf numFmtId="0" fontId="4" fillId="0" borderId="23" xfId="0" applyFont="1" applyAlignment="1">
      <alignment horizontal="left"/>
    </xf>
    <xf numFmtId="0" fontId="11" fillId="2" borderId="5" xfId="0" applyNumberFormat="1" applyFont="1" applyAlignment="1">
      <alignment horizontal="left"/>
    </xf>
    <xf numFmtId="0" fontId="11" fillId="2" borderId="5" xfId="0" applyNumberFormat="1" applyFont="1" applyAlignment="1">
      <alignment horizontal="left" wrapText="1"/>
    </xf>
    <xf numFmtId="166" fontId="11" fillId="2" borderId="5" xfId="0" applyNumberFormat="1" applyFont="1" applyAlignment="1">
      <alignment horizontal="right"/>
    </xf>
    <xf numFmtId="167" fontId="11" fillId="2" borderId="5" xfId="0" applyNumberFormat="1" applyFont="1" applyAlignment="1">
      <alignment horizontal="right"/>
    </xf>
    <xf numFmtId="4" fontId="2" fillId="2" borderId="5" xfId="0" applyNumberFormat="1" applyFont="1" applyAlignment="1">
      <alignment horizontal="right"/>
    </xf>
    <xf numFmtId="168" fontId="2" fillId="2" borderId="5" xfId="0" applyNumberFormat="1" applyFont="1" applyAlignment="1">
      <alignment horizontal="right"/>
    </xf>
    <xf numFmtId="169" fontId="2" fillId="2" borderId="5" xfId="0" applyNumberFormat="1" applyFont="1" applyAlignment="1">
      <alignment horizontal="right"/>
    </xf>
    <xf numFmtId="167" fontId="2" fillId="2" borderId="5" xfId="0" applyNumberFormat="1" applyFont="1" applyAlignment="1">
      <alignment horizontal="right"/>
    </xf>
    <xf numFmtId="0" fontId="11" fillId="2" borderId="5" xfId="0" applyNumberFormat="1" applyFont="1" applyAlignment="1">
      <alignment horizontal="right"/>
    </xf>
    <xf numFmtId="2" fontId="11" fillId="2" borderId="5" xfId="0" applyNumberFormat="1" applyFont="1" applyAlignment="1">
      <alignment horizontal="right"/>
    </xf>
    <xf numFmtId="0" fontId="1" fillId="0" borderId="5" xfId="0" applyNumberFormat="1" applyFont="1" applyAlignment="1">
      <alignment horizontal="center" vertical="center" wrapText="1"/>
    </xf>
    <xf numFmtId="1" fontId="1" fillId="0" borderId="5" xfId="0" applyNumberFormat="1" applyFont="1" applyAlignment="1">
      <alignment horizontal="center" vertical="center" wrapText="1"/>
    </xf>
    <xf numFmtId="0" fontId="2" fillId="2" borderId="5" xfId="0" applyNumberFormat="1" applyFont="1" applyAlignment="1">
      <alignment horizontal="left" vertical="center" wrapText="1"/>
    </xf>
    <xf numFmtId="0" fontId="1" fillId="2" borderId="5" xfId="0" applyNumberFormat="1" applyFont="1" applyAlignment="1">
      <alignment horizontal="center" vertical="center" wrapText="1"/>
    </xf>
    <xf numFmtId="0" fontId="2" fillId="0" borderId="0" xfId="0" applyNumberFormat="1" applyAlignment="1">
      <alignment horizontal="justify" wrapText="1"/>
    </xf>
    <xf numFmtId="0" fontId="2" fillId="0" borderId="0" xfId="0" applyNumberFormat="1" applyAlignment="1">
      <alignment horizontal="left" wrapText="1"/>
    </xf>
    <xf numFmtId="0" fontId="4" fillId="0" borderId="0" xfId="0" applyNumberFormat="1" applyAlignment="1">
      <alignment horizontal="left" wrapText="1"/>
    </xf>
    <xf numFmtId="0" fontId="11" fillId="0" borderId="0" xfId="0" applyNumberFormat="1" applyAlignment="1">
      <alignment horizontal="left"/>
    </xf>
    <xf numFmtId="0" fontId="11" fillId="0" borderId="0" xfId="0" applyAlignment="1">
      <alignment horizontal="left"/>
    </xf>
    <xf numFmtId="0" fontId="13" fillId="0" borderId="0" xfId="0" applyNumberFormat="1" applyAlignment="1">
      <alignment horizontal="left" wrapText="1"/>
    </xf>
    <xf numFmtId="0" fontId="13" fillId="0" borderId="6" xfId="0" applyFont="1" applyAlignment="1">
      <alignment horizontal="left"/>
    </xf>
    <xf numFmtId="0" fontId="13" fillId="0" borderId="0" xfId="0" applyNumberFormat="1" applyAlignment="1">
      <alignment horizontal="center"/>
    </xf>
    <xf numFmtId="0" fontId="0" fillId="0" borderId="24" xfId="0" applyNumberFormat="1" applyFont="1" applyAlignment="1">
      <alignment horizontal="center" vertical="top"/>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0A0A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115</xdr:row>
      <xdr:rowOff>85725</xdr:rowOff>
    </xdr:from>
    <xdr:to>
      <xdr:col>39</xdr:col>
      <xdr:colOff>38100</xdr:colOff>
      <xdr:row>115</xdr:row>
      <xdr:rowOff>85725</xdr:rowOff>
    </xdr:to>
    <xdr:sp>
      <xdr:nvSpPr>
        <xdr:cNvPr id="1" name="Rectangle 1"/>
        <xdr:cNvSpPr>
          <a:spLocks/>
        </xdr:cNvSpPr>
      </xdr:nvSpPr>
      <xdr:spPr>
        <a:xfrm>
          <a:off x="2914650" y="24850725"/>
          <a:ext cx="0" cy="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twoCellAnchor>
  <xdr:twoCellAnchor>
    <xdr:from>
      <xdr:col>39</xdr:col>
      <xdr:colOff>38100</xdr:colOff>
      <xdr:row>169</xdr:row>
      <xdr:rowOff>85725</xdr:rowOff>
    </xdr:from>
    <xdr:to>
      <xdr:col>39</xdr:col>
      <xdr:colOff>38100</xdr:colOff>
      <xdr:row>169</xdr:row>
      <xdr:rowOff>85725</xdr:rowOff>
    </xdr:to>
    <xdr:sp>
      <xdr:nvSpPr>
        <xdr:cNvPr id="2" name="Rectangle 2"/>
        <xdr:cNvSpPr>
          <a:spLocks/>
        </xdr:cNvSpPr>
      </xdr:nvSpPr>
      <xdr:spPr>
        <a:xfrm>
          <a:off x="2914650" y="38909625"/>
          <a:ext cx="0" cy="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2:EU218"/>
  <sheetViews>
    <sheetView tabSelected="1" workbookViewId="0" topLeftCell="A1">
      <selection activeCell="AS123" sqref="AS123:BD123"/>
    </sheetView>
  </sheetViews>
  <sheetFormatPr defaultColWidth="9.33203125" defaultRowHeight="11.25"/>
  <cols>
    <col min="1" max="1" width="2.33203125" style="1" customWidth="1"/>
    <col min="2" max="2" width="3.66015625" style="1" customWidth="1"/>
    <col min="3" max="3" width="2.33203125" style="1" customWidth="1"/>
    <col min="4" max="4" width="0.82421875" style="1" customWidth="1"/>
    <col min="5" max="5" width="1.5" style="1" customWidth="1"/>
    <col min="6" max="6" width="0.82421875" style="1" customWidth="1"/>
    <col min="7" max="7" width="1.5" style="1" customWidth="1"/>
    <col min="8" max="8" width="0.82421875" style="1" customWidth="1"/>
    <col min="9" max="9" width="1.5" style="1" customWidth="1"/>
    <col min="10" max="10" width="0.82421875" style="1" customWidth="1"/>
    <col min="11" max="11" width="1.5" style="1" customWidth="1"/>
    <col min="12" max="12" width="0.82421875" style="1" customWidth="1"/>
    <col min="13" max="13" width="1.5" style="1" customWidth="1"/>
    <col min="14" max="14" width="0.82421875" style="1" customWidth="1"/>
    <col min="15" max="15" width="1.5" style="1" customWidth="1"/>
    <col min="16" max="16" width="0.82421875" style="1" customWidth="1"/>
    <col min="17" max="17" width="1.5" style="1" customWidth="1"/>
    <col min="18" max="18" width="0.82421875" style="1" customWidth="1"/>
    <col min="19" max="19" width="1.5" style="1" customWidth="1"/>
    <col min="20" max="20" width="0.82421875" style="1" customWidth="1"/>
    <col min="21" max="21" width="1.5" style="1" customWidth="1"/>
    <col min="22" max="22" width="0.82421875" style="1" customWidth="1"/>
    <col min="23" max="23" width="1.5" style="1" customWidth="1"/>
    <col min="24" max="24" width="0.82421875" style="1" customWidth="1"/>
    <col min="25" max="25" width="1.5" style="1" customWidth="1"/>
    <col min="26" max="26" width="0.82421875" style="1" customWidth="1"/>
    <col min="27" max="27" width="1.5" style="1" customWidth="1"/>
    <col min="28" max="28" width="0.82421875" style="1" customWidth="1"/>
    <col min="29" max="29" width="1.5" style="1" customWidth="1"/>
    <col min="30" max="30" width="0.82421875" style="1" customWidth="1"/>
    <col min="31" max="31" width="1.5" style="1" customWidth="1"/>
    <col min="32" max="32" width="0.82421875" style="1" customWidth="1"/>
    <col min="33" max="33" width="1.5" style="1" customWidth="1"/>
    <col min="34" max="34" width="0.82421875" style="1" customWidth="1"/>
    <col min="35" max="35" width="1.5" style="1" customWidth="1"/>
    <col min="36" max="36" width="0.82421875" style="1" customWidth="1"/>
    <col min="37" max="37" width="1.5" style="1" customWidth="1"/>
    <col min="38" max="38" width="0.82421875" style="1" customWidth="1"/>
    <col min="39" max="39" width="1.5" style="1" customWidth="1"/>
    <col min="40" max="40" width="0.82421875" style="1" customWidth="1"/>
    <col min="41" max="41" width="1.5" style="1" customWidth="1"/>
    <col min="42" max="42" width="0.82421875" style="1" customWidth="1"/>
    <col min="43" max="43" width="1.5" style="1" customWidth="1"/>
    <col min="44" max="44" width="0.82421875" style="1" customWidth="1"/>
    <col min="45" max="45" width="1.5" style="1" customWidth="1"/>
    <col min="46" max="46" width="0.82421875" style="1" customWidth="1"/>
    <col min="47" max="47" width="1.5" style="1" customWidth="1"/>
    <col min="48" max="48" width="0.82421875" style="1" customWidth="1"/>
    <col min="49" max="49" width="1.5" style="1" customWidth="1"/>
    <col min="50" max="50" width="0.82421875" style="1" customWidth="1"/>
    <col min="51" max="51" width="1.5" style="1" customWidth="1"/>
    <col min="52" max="52" width="0.82421875" style="1" customWidth="1"/>
    <col min="53" max="53" width="1.5" style="1" customWidth="1"/>
    <col min="54" max="54" width="0.82421875" style="1" customWidth="1"/>
    <col min="55" max="55" width="1.5" style="1" customWidth="1"/>
    <col min="56" max="56" width="2.33203125" style="1" customWidth="1"/>
    <col min="57" max="57" width="1.5" style="1" customWidth="1"/>
    <col min="58" max="58" width="0.82421875" style="1" customWidth="1"/>
    <col min="59" max="59" width="1.5" style="1" customWidth="1"/>
    <col min="60" max="60" width="0.82421875" style="1" customWidth="1"/>
    <col min="61" max="61" width="1.5" style="1" customWidth="1"/>
    <col min="62" max="62" width="0.82421875" style="1" customWidth="1"/>
    <col min="63" max="63" width="1.5" style="1" customWidth="1"/>
    <col min="64" max="64" width="0.82421875" style="1" customWidth="1"/>
    <col min="65" max="65" width="1.5" style="1" customWidth="1"/>
    <col min="66" max="66" width="0.82421875" style="1" customWidth="1"/>
    <col min="67" max="67" width="1.5" style="1" customWidth="1"/>
    <col min="68" max="68" width="2.33203125" style="1" customWidth="1"/>
    <col min="69" max="69" width="0.1640625" style="1" customWidth="1"/>
    <col min="70" max="70" width="2.16015625" style="1" customWidth="1"/>
    <col min="71" max="71" width="0.1640625" style="1" customWidth="1"/>
    <col min="72" max="72" width="2.16015625" style="1" customWidth="1"/>
    <col min="73" max="73" width="0.1640625" style="1" customWidth="1"/>
    <col min="74" max="74" width="2.16015625" style="1" customWidth="1"/>
    <col min="75" max="75" width="0.1640625" style="1" customWidth="1"/>
    <col min="76" max="76" width="2.16015625" style="1" customWidth="1"/>
    <col min="77" max="77" width="0.1640625" style="1" customWidth="1"/>
    <col min="78" max="78" width="2.16015625" style="1" customWidth="1"/>
    <col min="79" max="79" width="0.1640625" style="1" customWidth="1"/>
    <col min="80" max="80" width="2.83203125" style="1" customWidth="1"/>
    <col min="81" max="81" width="0.1640625" style="1" customWidth="1"/>
    <col min="82" max="82" width="2.16015625" style="1" customWidth="1"/>
    <col min="83" max="83" width="0.1640625" style="1" customWidth="1"/>
    <col min="84" max="84" width="2.16015625" style="1" customWidth="1"/>
    <col min="85" max="85" width="0.1640625" style="1" customWidth="1"/>
    <col min="86" max="86" width="2.16015625" style="1" customWidth="1"/>
    <col min="87" max="87" width="0.1640625" style="1" customWidth="1"/>
    <col min="88" max="88" width="2.16015625" style="1" customWidth="1"/>
    <col min="89" max="89" width="0.1640625" style="1" customWidth="1"/>
    <col min="90" max="90" width="2.16015625" style="1" customWidth="1"/>
    <col min="91" max="91" width="0.1640625" style="1" customWidth="1"/>
    <col min="92" max="92" width="3.16015625" style="1" customWidth="1"/>
    <col min="93" max="93" width="0.1640625" style="1" customWidth="1"/>
    <col min="94" max="94" width="2.16015625" style="1" customWidth="1"/>
    <col min="95" max="95" width="0.1640625" style="1" customWidth="1"/>
    <col min="96" max="96" width="2.16015625" style="1" customWidth="1"/>
    <col min="97" max="97" width="0.1640625" style="1" customWidth="1"/>
    <col min="98" max="98" width="2.16015625" style="1" customWidth="1"/>
    <col min="99" max="99" width="0.1640625" style="1" customWidth="1"/>
    <col min="100" max="100" width="2.16015625" style="1" customWidth="1"/>
    <col min="101" max="101" width="0.1640625" style="1" customWidth="1"/>
    <col min="102" max="102" width="2.16015625" style="1" customWidth="1"/>
    <col min="103" max="103" width="0.1640625" style="1" customWidth="1"/>
    <col min="104" max="104" width="2.16015625" style="1" customWidth="1"/>
    <col min="105" max="105" width="1.5" style="1" customWidth="1"/>
    <col min="106" max="106" width="0.82421875" style="1" customWidth="1"/>
    <col min="107" max="107" width="1.5" style="1" customWidth="1"/>
    <col min="108" max="108" width="0.82421875" style="1" customWidth="1"/>
    <col min="109" max="109" width="1.5" style="1" customWidth="1"/>
    <col min="110" max="110" width="0.82421875" style="1" customWidth="1"/>
    <col min="111" max="111" width="1.5" style="1" customWidth="1"/>
    <col min="112" max="112" width="0.82421875" style="1" customWidth="1"/>
    <col min="113" max="113" width="1.5" style="1" customWidth="1"/>
    <col min="114" max="114" width="0.82421875" style="1" customWidth="1"/>
    <col min="115" max="115" width="1.5" style="1" customWidth="1"/>
    <col min="116" max="116" width="0.82421875" style="1" customWidth="1"/>
    <col min="117" max="117" width="2.66015625" style="1" customWidth="1"/>
    <col min="118" max="118" width="0.82421875" style="1" customWidth="1"/>
    <col min="119" max="119" width="1.5" style="1" customWidth="1"/>
    <col min="120" max="120" width="0.82421875" style="1" customWidth="1"/>
    <col min="121" max="121" width="1.5" style="1" customWidth="1"/>
    <col min="122" max="122" width="0.82421875" style="1" customWidth="1"/>
    <col min="123" max="123" width="1.5" style="1" customWidth="1"/>
    <col min="124" max="124" width="0.82421875" style="1" customWidth="1"/>
    <col min="125" max="125" width="1.5" style="1" customWidth="1"/>
    <col min="126" max="126" width="0.82421875" style="1" customWidth="1"/>
    <col min="127" max="127" width="1.5" style="1" customWidth="1"/>
    <col min="128" max="128" width="0.82421875" style="1" customWidth="1"/>
    <col min="129" max="129" width="1.5" style="1" customWidth="1"/>
    <col min="130" max="130" width="0.82421875" style="1" customWidth="1"/>
    <col min="131" max="131" width="1.5" style="1" customWidth="1"/>
    <col min="132" max="132" width="0.82421875" style="1" customWidth="1"/>
    <col min="133" max="133" width="1.5" style="1" customWidth="1"/>
    <col min="134" max="134" width="0.82421875" style="1" customWidth="1"/>
    <col min="135" max="135" width="1.5" style="1" customWidth="1"/>
    <col min="136" max="137" width="1.171875" style="1" customWidth="1"/>
    <col min="138" max="138" width="1.5" style="1" customWidth="1"/>
    <col min="139" max="139" width="1.0078125" style="1" customWidth="1"/>
    <col min="140" max="140" width="2.33203125" style="1" customWidth="1"/>
    <col min="141" max="141" width="1.5" style="1" customWidth="1"/>
    <col min="142" max="142" width="1.66796875" style="1" customWidth="1"/>
    <col min="143" max="144" width="1.5" style="1" customWidth="1"/>
    <col min="145" max="145" width="1.66796875" style="1" customWidth="1"/>
    <col min="146" max="146" width="1.3359375" style="1" customWidth="1"/>
    <col min="147" max="147" width="1.83203125" style="1" customWidth="1"/>
    <col min="148" max="148" width="0.82421875" style="1" customWidth="1"/>
    <col min="149" max="149" width="2.16015625" style="1" customWidth="1"/>
    <col min="150" max="150" width="2.66015625" style="1" customWidth="1"/>
    <col min="151" max="151" width="2.5" style="1" customWidth="1"/>
    <col min="152" max="16384" width="10.33203125" style="0" customWidth="1"/>
  </cols>
  <sheetData>
    <row r="1" ht="11.25" customHeight="1"/>
    <row r="2" spans="107:148" ht="12.75" customHeight="1">
      <c r="DC2" s="30" t="s">
        <v>0</v>
      </c>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row>
    <row r="3" spans="107:148" ht="12.75" customHeight="1">
      <c r="DC3" s="31" t="s">
        <v>1</v>
      </c>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row>
    <row r="4" spans="107:148" ht="12.75" customHeight="1">
      <c r="DC4" s="31" t="s">
        <v>2</v>
      </c>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row>
    <row r="5" ht="11.25" customHeight="1"/>
    <row r="6" ht="11.25" customHeight="1"/>
    <row r="7" spans="1:138" ht="15.75" customHeight="1">
      <c r="A7" s="32" t="s">
        <v>3</v>
      </c>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row>
    <row r="8" spans="1:138" ht="15.75" customHeight="1">
      <c r="A8" s="33" t="s">
        <v>163</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row>
    <row r="9" ht="11.25" customHeight="1"/>
    <row r="10" ht="11.25" customHeight="1"/>
    <row r="11" spans="2:146" s="4" customFormat="1" ht="15" customHeight="1">
      <c r="B11" s="5" t="s">
        <v>4</v>
      </c>
      <c r="C11" s="34">
        <v>1000000</v>
      </c>
      <c r="D11" s="34"/>
      <c r="E11" s="34"/>
      <c r="F11" s="34"/>
      <c r="G11" s="34"/>
      <c r="H11" s="34"/>
      <c r="I11" s="34"/>
      <c r="J11" s="34"/>
      <c r="K11" s="34"/>
      <c r="L11" s="34"/>
      <c r="M11" s="34"/>
      <c r="N11" s="34"/>
      <c r="O11" s="34"/>
      <c r="P11" s="34"/>
      <c r="Q11" s="34"/>
      <c r="R11" s="34"/>
      <c r="S11" s="34"/>
      <c r="T11" s="34"/>
      <c r="U11" s="34"/>
      <c r="X11" s="35" t="s">
        <v>5</v>
      </c>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row>
    <row r="12" spans="3:146" ht="12.75" customHeight="1">
      <c r="C12" s="36" t="s">
        <v>6</v>
      </c>
      <c r="D12" s="36"/>
      <c r="E12" s="36"/>
      <c r="F12" s="36"/>
      <c r="G12" s="36"/>
      <c r="H12" s="36"/>
      <c r="I12" s="36"/>
      <c r="J12" s="36"/>
      <c r="K12" s="36"/>
      <c r="L12" s="36"/>
      <c r="M12" s="36"/>
      <c r="N12" s="36"/>
      <c r="O12" s="36"/>
      <c r="P12" s="36"/>
      <c r="Q12" s="36"/>
      <c r="R12" s="36"/>
      <c r="S12" s="36"/>
      <c r="T12" s="36"/>
      <c r="U12" s="36"/>
      <c r="X12" s="36" t="s">
        <v>7</v>
      </c>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row>
    <row r="13" ht="12.75" customHeight="1"/>
    <row r="14" spans="2:146" s="4" customFormat="1" ht="15" customHeight="1">
      <c r="B14" s="4" t="s">
        <v>8</v>
      </c>
      <c r="C14" s="34">
        <v>1010000</v>
      </c>
      <c r="D14" s="34"/>
      <c r="E14" s="34"/>
      <c r="F14" s="34"/>
      <c r="G14" s="34"/>
      <c r="H14" s="34"/>
      <c r="I14" s="34"/>
      <c r="J14" s="34"/>
      <c r="K14" s="34"/>
      <c r="L14" s="34"/>
      <c r="M14" s="34"/>
      <c r="N14" s="34"/>
      <c r="O14" s="34"/>
      <c r="P14" s="34"/>
      <c r="Q14" s="34"/>
      <c r="R14" s="34"/>
      <c r="S14" s="34"/>
      <c r="T14" s="34"/>
      <c r="U14" s="34"/>
      <c r="X14" s="35" t="s">
        <v>5</v>
      </c>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row>
    <row r="15" spans="3:146" ht="11.25" customHeight="1">
      <c r="C15" s="36" t="s">
        <v>9</v>
      </c>
      <c r="D15" s="36"/>
      <c r="E15" s="36"/>
      <c r="F15" s="36"/>
      <c r="G15" s="36"/>
      <c r="H15" s="36"/>
      <c r="I15" s="36"/>
      <c r="J15" s="36"/>
      <c r="K15" s="36"/>
      <c r="L15" s="36"/>
      <c r="M15" s="36"/>
      <c r="N15" s="36"/>
      <c r="O15" s="36"/>
      <c r="P15" s="36"/>
      <c r="Q15" s="36"/>
      <c r="R15" s="36"/>
      <c r="S15" s="36"/>
      <c r="T15" s="36"/>
      <c r="U15" s="36"/>
      <c r="X15" s="36" t="s">
        <v>10</v>
      </c>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row>
    <row r="16" ht="12.75" customHeight="1"/>
    <row r="17" spans="2:146" s="4" customFormat="1" ht="15" customHeight="1">
      <c r="B17" s="4" t="s">
        <v>11</v>
      </c>
      <c r="C17" s="37">
        <v>1014030</v>
      </c>
      <c r="D17" s="37"/>
      <c r="E17" s="37"/>
      <c r="F17" s="37"/>
      <c r="G17" s="37"/>
      <c r="H17" s="37"/>
      <c r="I17" s="37"/>
      <c r="J17" s="37"/>
      <c r="K17" s="37"/>
      <c r="L17" s="37"/>
      <c r="M17" s="37"/>
      <c r="N17" s="37"/>
      <c r="O17" s="37"/>
      <c r="P17" s="37"/>
      <c r="Q17" s="37"/>
      <c r="R17" s="37"/>
      <c r="S17" s="37"/>
      <c r="T17" s="37"/>
      <c r="U17" s="37"/>
      <c r="X17" s="38">
        <v>824</v>
      </c>
      <c r="Y17" s="38"/>
      <c r="Z17" s="38"/>
      <c r="AA17" s="38"/>
      <c r="AB17" s="38"/>
      <c r="AC17" s="38"/>
      <c r="AD17" s="38"/>
      <c r="AE17" s="38"/>
      <c r="AF17" s="38"/>
      <c r="AG17" s="38"/>
      <c r="AH17" s="38"/>
      <c r="AI17" s="38"/>
      <c r="AJ17" s="38"/>
      <c r="AK17" s="38"/>
      <c r="AL17" s="38"/>
      <c r="AM17" s="38"/>
      <c r="AP17" s="35" t="s">
        <v>12</v>
      </c>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row>
    <row r="18" spans="3:146" ht="12.75" customHeight="1">
      <c r="C18" s="39" t="s">
        <v>13</v>
      </c>
      <c r="D18" s="39"/>
      <c r="E18" s="39"/>
      <c r="F18" s="39"/>
      <c r="G18" s="39"/>
      <c r="H18" s="39"/>
      <c r="I18" s="39"/>
      <c r="J18" s="39"/>
      <c r="K18" s="39"/>
      <c r="L18" s="39"/>
      <c r="M18" s="39"/>
      <c r="N18" s="39"/>
      <c r="O18" s="39"/>
      <c r="P18" s="39"/>
      <c r="Q18" s="39"/>
      <c r="R18" s="39"/>
      <c r="S18" s="39"/>
      <c r="T18" s="39"/>
      <c r="U18" s="39"/>
      <c r="X18" s="39" t="s">
        <v>14</v>
      </c>
      <c r="Y18" s="39"/>
      <c r="Z18" s="39"/>
      <c r="AA18" s="39"/>
      <c r="AB18" s="39"/>
      <c r="AC18" s="39"/>
      <c r="AD18" s="39"/>
      <c r="AE18" s="39"/>
      <c r="AF18" s="39"/>
      <c r="AG18" s="39"/>
      <c r="AH18" s="39"/>
      <c r="AI18" s="39"/>
      <c r="AJ18" s="39"/>
      <c r="AK18" s="39"/>
      <c r="AL18" s="39"/>
      <c r="AM18" s="39"/>
      <c r="AP18" s="39" t="s">
        <v>15</v>
      </c>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row>
    <row r="19" ht="12.75" customHeight="1"/>
    <row r="20" spans="2:146" s="4" customFormat="1" ht="27.75" customHeight="1">
      <c r="B20" s="6" t="s">
        <v>16</v>
      </c>
      <c r="C20" s="40" t="s">
        <v>17</v>
      </c>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1" t="s">
        <v>18</v>
      </c>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row>
    <row r="21" ht="12.75" customHeight="1"/>
    <row r="22" spans="2:148" s="7" customFormat="1" ht="15" customHeight="1">
      <c r="B22" s="42" t="s">
        <v>19</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row>
    <row r="23" ht="12.75" customHeight="1"/>
    <row r="24" spans="2:148" s="8" customFormat="1" ht="15" customHeight="1">
      <c r="B24" s="43" t="s">
        <v>20</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row>
    <row r="25" spans="141:148" ht="12.75" customHeight="1">
      <c r="EK25" s="31" t="s">
        <v>21</v>
      </c>
      <c r="EL25" s="31"/>
      <c r="EM25" s="31"/>
      <c r="EN25" s="31"/>
      <c r="EO25" s="31"/>
      <c r="EP25" s="31"/>
      <c r="EQ25" s="31"/>
      <c r="ER25" s="31"/>
    </row>
    <row r="26" spans="1:150" s="7" customFormat="1" ht="12.75" customHeight="1">
      <c r="A26" s="2"/>
      <c r="B26" s="44" t="s">
        <v>22</v>
      </c>
      <c r="C26" s="44"/>
      <c r="D26" s="44"/>
      <c r="E26" s="23" t="s">
        <v>23</v>
      </c>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48" t="s">
        <v>24</v>
      </c>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t="s">
        <v>25</v>
      </c>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9" t="s">
        <v>26</v>
      </c>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row>
    <row r="27" spans="2:150" s="10" customFormat="1" ht="24.75" customHeight="1">
      <c r="B27" s="45"/>
      <c r="C27" s="46"/>
      <c r="D27" s="47"/>
      <c r="E27" s="22"/>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1"/>
      <c r="AS27" s="50" t="s">
        <v>27</v>
      </c>
      <c r="AT27" s="50"/>
      <c r="AU27" s="50"/>
      <c r="AV27" s="50"/>
      <c r="AW27" s="50"/>
      <c r="AX27" s="50"/>
      <c r="AY27" s="50"/>
      <c r="AZ27" s="50"/>
      <c r="BA27" s="50"/>
      <c r="BB27" s="50"/>
      <c r="BC27" s="50"/>
      <c r="BD27" s="50"/>
      <c r="BE27" s="50" t="s">
        <v>28</v>
      </c>
      <c r="BF27" s="50"/>
      <c r="BG27" s="50"/>
      <c r="BH27" s="50"/>
      <c r="BI27" s="50"/>
      <c r="BJ27" s="50"/>
      <c r="BK27" s="50"/>
      <c r="BL27" s="50"/>
      <c r="BM27" s="50"/>
      <c r="BN27" s="50"/>
      <c r="BO27" s="50"/>
      <c r="BP27" s="50"/>
      <c r="BQ27" s="50"/>
      <c r="BR27" s="50" t="s">
        <v>29</v>
      </c>
      <c r="BS27" s="50"/>
      <c r="BT27" s="50"/>
      <c r="BU27" s="50"/>
      <c r="BV27" s="50"/>
      <c r="BW27" s="50"/>
      <c r="BX27" s="50"/>
      <c r="BY27" s="50"/>
      <c r="BZ27" s="50"/>
      <c r="CA27" s="50"/>
      <c r="CB27" s="50"/>
      <c r="CC27" s="50"/>
      <c r="CD27" s="50" t="s">
        <v>27</v>
      </c>
      <c r="CE27" s="50"/>
      <c r="CF27" s="50"/>
      <c r="CG27" s="50"/>
      <c r="CH27" s="50"/>
      <c r="CI27" s="50"/>
      <c r="CJ27" s="50"/>
      <c r="CK27" s="50"/>
      <c r="CL27" s="50"/>
      <c r="CM27" s="50"/>
      <c r="CN27" s="50"/>
      <c r="CO27" s="50"/>
      <c r="CP27" s="50" t="s">
        <v>28</v>
      </c>
      <c r="CQ27" s="50"/>
      <c r="CR27" s="50"/>
      <c r="CS27" s="50"/>
      <c r="CT27" s="50"/>
      <c r="CU27" s="50"/>
      <c r="CV27" s="50"/>
      <c r="CW27" s="50"/>
      <c r="CX27" s="50"/>
      <c r="CY27" s="50"/>
      <c r="CZ27" s="50"/>
      <c r="DA27" s="50"/>
      <c r="DB27" s="50" t="s">
        <v>29</v>
      </c>
      <c r="DC27" s="50"/>
      <c r="DD27" s="50"/>
      <c r="DE27" s="50"/>
      <c r="DF27" s="50"/>
      <c r="DG27" s="50"/>
      <c r="DH27" s="50"/>
      <c r="DI27" s="50"/>
      <c r="DJ27" s="50"/>
      <c r="DK27" s="50"/>
      <c r="DL27" s="50"/>
      <c r="DM27" s="50"/>
      <c r="DN27" s="50" t="s">
        <v>27</v>
      </c>
      <c r="DO27" s="50"/>
      <c r="DP27" s="50"/>
      <c r="DQ27" s="50"/>
      <c r="DR27" s="50"/>
      <c r="DS27" s="50"/>
      <c r="DT27" s="50"/>
      <c r="DU27" s="50"/>
      <c r="DV27" s="50"/>
      <c r="DW27" s="50"/>
      <c r="DX27" s="50"/>
      <c r="DY27" s="50"/>
      <c r="DZ27" s="50" t="s">
        <v>28</v>
      </c>
      <c r="EA27" s="50"/>
      <c r="EB27" s="50"/>
      <c r="EC27" s="50"/>
      <c r="ED27" s="50"/>
      <c r="EE27" s="50"/>
      <c r="EF27" s="50"/>
      <c r="EG27" s="50"/>
      <c r="EH27" s="50"/>
      <c r="EI27" s="50"/>
      <c r="EJ27" s="50"/>
      <c r="EK27" s="50"/>
      <c r="EL27" s="51" t="s">
        <v>29</v>
      </c>
      <c r="EM27" s="51"/>
      <c r="EN27" s="51"/>
      <c r="EO27" s="51"/>
      <c r="EP27" s="51"/>
      <c r="EQ27" s="51"/>
      <c r="ER27" s="51"/>
      <c r="ES27" s="51"/>
      <c r="ET27" s="51"/>
    </row>
    <row r="28" spans="1:150" s="11" customFormat="1" ht="12.75" customHeight="1">
      <c r="A28" s="12"/>
      <c r="B28" s="52" t="s">
        <v>4</v>
      </c>
      <c r="C28" s="52"/>
      <c r="D28" s="52"/>
      <c r="E28" s="52" t="s">
        <v>30</v>
      </c>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3">
        <v>46522.921</v>
      </c>
      <c r="AT28" s="53"/>
      <c r="AU28" s="53"/>
      <c r="AV28" s="53"/>
      <c r="AW28" s="53"/>
      <c r="AX28" s="53"/>
      <c r="AY28" s="53"/>
      <c r="AZ28" s="53"/>
      <c r="BA28" s="53"/>
      <c r="BB28" s="53"/>
      <c r="BC28" s="53"/>
      <c r="BD28" s="53"/>
      <c r="BE28" s="53">
        <v>1007.063</v>
      </c>
      <c r="BF28" s="53"/>
      <c r="BG28" s="53"/>
      <c r="BH28" s="53"/>
      <c r="BI28" s="53"/>
      <c r="BJ28" s="53"/>
      <c r="BK28" s="53"/>
      <c r="BL28" s="53"/>
      <c r="BM28" s="53"/>
      <c r="BN28" s="53"/>
      <c r="BO28" s="53"/>
      <c r="BP28" s="53"/>
      <c r="BQ28" s="53"/>
      <c r="BR28" s="53">
        <v>47529.984</v>
      </c>
      <c r="BS28" s="53"/>
      <c r="BT28" s="53"/>
      <c r="BU28" s="53"/>
      <c r="BV28" s="53"/>
      <c r="BW28" s="53"/>
      <c r="BX28" s="53"/>
      <c r="BY28" s="53"/>
      <c r="BZ28" s="53"/>
      <c r="CA28" s="53"/>
      <c r="CB28" s="53"/>
      <c r="CC28" s="53"/>
      <c r="CD28" s="53">
        <v>46337.38</v>
      </c>
      <c r="CE28" s="53"/>
      <c r="CF28" s="53"/>
      <c r="CG28" s="53"/>
      <c r="CH28" s="53"/>
      <c r="CI28" s="53"/>
      <c r="CJ28" s="53"/>
      <c r="CK28" s="53"/>
      <c r="CL28" s="53"/>
      <c r="CM28" s="53"/>
      <c r="CN28" s="53"/>
      <c r="CO28" s="53"/>
      <c r="CP28" s="53">
        <v>1535.921</v>
      </c>
      <c r="CQ28" s="53"/>
      <c r="CR28" s="53"/>
      <c r="CS28" s="53"/>
      <c r="CT28" s="53"/>
      <c r="CU28" s="53"/>
      <c r="CV28" s="53"/>
      <c r="CW28" s="53"/>
      <c r="CX28" s="53"/>
      <c r="CY28" s="53"/>
      <c r="CZ28" s="53"/>
      <c r="DA28" s="53"/>
      <c r="DB28" s="53">
        <v>47873.3</v>
      </c>
      <c r="DC28" s="53"/>
      <c r="DD28" s="53"/>
      <c r="DE28" s="53"/>
      <c r="DF28" s="53"/>
      <c r="DG28" s="53"/>
      <c r="DH28" s="53"/>
      <c r="DI28" s="53"/>
      <c r="DJ28" s="53"/>
      <c r="DK28" s="53"/>
      <c r="DL28" s="53"/>
      <c r="DM28" s="53"/>
      <c r="DN28" s="54">
        <v>-185.541</v>
      </c>
      <c r="DO28" s="54"/>
      <c r="DP28" s="54"/>
      <c r="DQ28" s="54"/>
      <c r="DR28" s="54"/>
      <c r="DS28" s="54"/>
      <c r="DT28" s="54"/>
      <c r="DU28" s="54"/>
      <c r="DV28" s="54"/>
      <c r="DW28" s="54"/>
      <c r="DX28" s="54"/>
      <c r="DY28" s="54"/>
      <c r="DZ28" s="54">
        <v>528.858</v>
      </c>
      <c r="EA28" s="54"/>
      <c r="EB28" s="54"/>
      <c r="EC28" s="54"/>
      <c r="ED28" s="54"/>
      <c r="EE28" s="54"/>
      <c r="EF28" s="54"/>
      <c r="EG28" s="54"/>
      <c r="EH28" s="54"/>
      <c r="EI28" s="54"/>
      <c r="EJ28" s="54"/>
      <c r="EK28" s="54"/>
      <c r="EL28" s="54">
        <v>343.316</v>
      </c>
      <c r="EM28" s="54"/>
      <c r="EN28" s="54"/>
      <c r="EO28" s="54"/>
      <c r="EP28" s="54"/>
      <c r="EQ28" s="54"/>
      <c r="ER28" s="54"/>
      <c r="ES28" s="54"/>
      <c r="ET28" s="54"/>
    </row>
    <row r="29" spans="1:150" s="13" customFormat="1" ht="12.75" customHeight="1">
      <c r="A29" s="14"/>
      <c r="B29" s="55"/>
      <c r="C29" s="55"/>
      <c r="D29" s="55"/>
      <c r="E29" s="55" t="s">
        <v>31</v>
      </c>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row>
    <row r="30" spans="1:150" s="15" customFormat="1" ht="12.75" customHeight="1">
      <c r="A30" s="16"/>
      <c r="B30" s="57" t="s">
        <v>32</v>
      </c>
      <c r="C30" s="57"/>
      <c r="D30" s="57"/>
      <c r="E30" s="58" t="s">
        <v>12</v>
      </c>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9">
        <v>46522.921</v>
      </c>
      <c r="AT30" s="59"/>
      <c r="AU30" s="59"/>
      <c r="AV30" s="59"/>
      <c r="AW30" s="59"/>
      <c r="AX30" s="59"/>
      <c r="AY30" s="59"/>
      <c r="AZ30" s="59"/>
      <c r="BA30" s="59"/>
      <c r="BB30" s="59"/>
      <c r="BC30" s="59"/>
      <c r="BD30" s="59"/>
      <c r="BE30" s="59">
        <v>1007.063</v>
      </c>
      <c r="BF30" s="59"/>
      <c r="BG30" s="59"/>
      <c r="BH30" s="59"/>
      <c r="BI30" s="59"/>
      <c r="BJ30" s="59"/>
      <c r="BK30" s="59"/>
      <c r="BL30" s="59"/>
      <c r="BM30" s="59"/>
      <c r="BN30" s="59"/>
      <c r="BO30" s="59"/>
      <c r="BP30" s="59"/>
      <c r="BQ30" s="59"/>
      <c r="BR30" s="59">
        <v>47529.984</v>
      </c>
      <c r="BS30" s="59"/>
      <c r="BT30" s="59"/>
      <c r="BU30" s="59"/>
      <c r="BV30" s="59"/>
      <c r="BW30" s="59"/>
      <c r="BX30" s="59"/>
      <c r="BY30" s="59"/>
      <c r="BZ30" s="59"/>
      <c r="CA30" s="59"/>
      <c r="CB30" s="59"/>
      <c r="CC30" s="59"/>
      <c r="CD30" s="59">
        <v>46337.38</v>
      </c>
      <c r="CE30" s="59"/>
      <c r="CF30" s="59"/>
      <c r="CG30" s="59"/>
      <c r="CH30" s="59"/>
      <c r="CI30" s="59"/>
      <c r="CJ30" s="59"/>
      <c r="CK30" s="59"/>
      <c r="CL30" s="59"/>
      <c r="CM30" s="59"/>
      <c r="CN30" s="59"/>
      <c r="CO30" s="59"/>
      <c r="CP30" s="59">
        <v>1535.921</v>
      </c>
      <c r="CQ30" s="59"/>
      <c r="CR30" s="59"/>
      <c r="CS30" s="59"/>
      <c r="CT30" s="59"/>
      <c r="CU30" s="59"/>
      <c r="CV30" s="59"/>
      <c r="CW30" s="59"/>
      <c r="CX30" s="59"/>
      <c r="CY30" s="59"/>
      <c r="CZ30" s="59"/>
      <c r="DA30" s="59"/>
      <c r="DB30" s="59">
        <v>47873.3</v>
      </c>
      <c r="DC30" s="59"/>
      <c r="DD30" s="59"/>
      <c r="DE30" s="59"/>
      <c r="DF30" s="59"/>
      <c r="DG30" s="59"/>
      <c r="DH30" s="59"/>
      <c r="DI30" s="59"/>
      <c r="DJ30" s="59"/>
      <c r="DK30" s="59"/>
      <c r="DL30" s="59"/>
      <c r="DM30" s="59"/>
      <c r="DN30" s="60">
        <v>-185.541</v>
      </c>
      <c r="DO30" s="60"/>
      <c r="DP30" s="60"/>
      <c r="DQ30" s="60"/>
      <c r="DR30" s="60"/>
      <c r="DS30" s="60"/>
      <c r="DT30" s="60"/>
      <c r="DU30" s="60"/>
      <c r="DV30" s="60"/>
      <c r="DW30" s="60"/>
      <c r="DX30" s="60"/>
      <c r="DY30" s="60"/>
      <c r="DZ30" s="60">
        <v>528.858</v>
      </c>
      <c r="EA30" s="60"/>
      <c r="EB30" s="60"/>
      <c r="EC30" s="60"/>
      <c r="ED30" s="60"/>
      <c r="EE30" s="60"/>
      <c r="EF30" s="60"/>
      <c r="EG30" s="60"/>
      <c r="EH30" s="60"/>
      <c r="EI30" s="60"/>
      <c r="EJ30" s="60"/>
      <c r="EK30" s="60"/>
      <c r="EL30" s="60">
        <v>343.316</v>
      </c>
      <c r="EM30" s="60"/>
      <c r="EN30" s="60"/>
      <c r="EO30" s="60"/>
      <c r="EP30" s="60"/>
      <c r="EQ30" s="60"/>
      <c r="ER30" s="60"/>
      <c r="ES30" s="60"/>
      <c r="ET30" s="60"/>
    </row>
    <row r="31" spans="1:150" s="8" customFormat="1" ht="12.75" customHeight="1">
      <c r="A31" s="17"/>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row>
    <row r="32" spans="1:150" s="13" customFormat="1" ht="80.25" customHeight="1">
      <c r="A32" s="14"/>
      <c r="B32" s="55" t="s">
        <v>33</v>
      </c>
      <c r="C32" s="55"/>
      <c r="D32" s="55"/>
      <c r="E32" s="62" t="s">
        <v>34</v>
      </c>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4"/>
      <c r="AS32" s="65">
        <v>46488.011</v>
      </c>
      <c r="AT32" s="65"/>
      <c r="AU32" s="65"/>
      <c r="AV32" s="65"/>
      <c r="AW32" s="65"/>
      <c r="AX32" s="65"/>
      <c r="AY32" s="65"/>
      <c r="AZ32" s="65"/>
      <c r="BA32" s="65"/>
      <c r="BB32" s="65"/>
      <c r="BC32" s="65"/>
      <c r="BD32" s="65"/>
      <c r="BE32" s="66">
        <v>320.063</v>
      </c>
      <c r="BF32" s="66"/>
      <c r="BG32" s="66"/>
      <c r="BH32" s="66"/>
      <c r="BI32" s="66"/>
      <c r="BJ32" s="66"/>
      <c r="BK32" s="66"/>
      <c r="BL32" s="66"/>
      <c r="BM32" s="66"/>
      <c r="BN32" s="66"/>
      <c r="BO32" s="66"/>
      <c r="BP32" s="66"/>
      <c r="BQ32" s="66"/>
      <c r="BR32" s="65">
        <v>46808.074</v>
      </c>
      <c r="BS32" s="65"/>
      <c r="BT32" s="65"/>
      <c r="BU32" s="65"/>
      <c r="BV32" s="65"/>
      <c r="BW32" s="65"/>
      <c r="BX32" s="65"/>
      <c r="BY32" s="65"/>
      <c r="BZ32" s="65"/>
      <c r="CA32" s="65"/>
      <c r="CB32" s="65"/>
      <c r="CC32" s="65"/>
      <c r="CD32" s="65">
        <v>46302.47</v>
      </c>
      <c r="CE32" s="65"/>
      <c r="CF32" s="65"/>
      <c r="CG32" s="65"/>
      <c r="CH32" s="65"/>
      <c r="CI32" s="65"/>
      <c r="CJ32" s="65"/>
      <c r="CK32" s="65"/>
      <c r="CL32" s="65"/>
      <c r="CM32" s="65"/>
      <c r="CN32" s="65"/>
      <c r="CO32" s="65"/>
      <c r="CP32" s="66">
        <v>848.921</v>
      </c>
      <c r="CQ32" s="66"/>
      <c r="CR32" s="66"/>
      <c r="CS32" s="66"/>
      <c r="CT32" s="66"/>
      <c r="CU32" s="66"/>
      <c r="CV32" s="66"/>
      <c r="CW32" s="66"/>
      <c r="CX32" s="66"/>
      <c r="CY32" s="66"/>
      <c r="CZ32" s="66"/>
      <c r="DA32" s="66"/>
      <c r="DB32" s="65">
        <v>47151.39</v>
      </c>
      <c r="DC32" s="65"/>
      <c r="DD32" s="65"/>
      <c r="DE32" s="65"/>
      <c r="DF32" s="65"/>
      <c r="DG32" s="65"/>
      <c r="DH32" s="65"/>
      <c r="DI32" s="65"/>
      <c r="DJ32" s="65"/>
      <c r="DK32" s="65"/>
      <c r="DL32" s="65"/>
      <c r="DM32" s="65"/>
      <c r="DN32" s="66">
        <v>-185.541</v>
      </c>
      <c r="DO32" s="66"/>
      <c r="DP32" s="66"/>
      <c r="DQ32" s="66"/>
      <c r="DR32" s="66"/>
      <c r="DS32" s="66"/>
      <c r="DT32" s="66"/>
      <c r="DU32" s="66"/>
      <c r="DV32" s="66"/>
      <c r="DW32" s="66"/>
      <c r="DX32" s="66"/>
      <c r="DY32" s="66"/>
      <c r="DZ32" s="66">
        <v>528.858</v>
      </c>
      <c r="EA32" s="66"/>
      <c r="EB32" s="66"/>
      <c r="EC32" s="66"/>
      <c r="ED32" s="66"/>
      <c r="EE32" s="66"/>
      <c r="EF32" s="66"/>
      <c r="EG32" s="66"/>
      <c r="EH32" s="66"/>
      <c r="EI32" s="66"/>
      <c r="EJ32" s="66"/>
      <c r="EK32" s="66"/>
      <c r="EL32" s="66">
        <v>343.316</v>
      </c>
      <c r="EM32" s="66"/>
      <c r="EN32" s="66"/>
      <c r="EO32" s="66"/>
      <c r="EP32" s="66"/>
      <c r="EQ32" s="66"/>
      <c r="ER32" s="66"/>
      <c r="ES32" s="66"/>
      <c r="ET32" s="66"/>
    </row>
    <row r="33" spans="1:150" ht="34.5" customHeight="1">
      <c r="A33" s="3"/>
      <c r="B33" s="67" t="s">
        <v>35</v>
      </c>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row>
    <row r="34" spans="1:150" s="13" customFormat="1" ht="24.75" customHeight="1">
      <c r="A34" s="14"/>
      <c r="B34" s="55" t="s">
        <v>36</v>
      </c>
      <c r="C34" s="55"/>
      <c r="D34" s="55"/>
      <c r="E34" s="62" t="s">
        <v>37</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4"/>
      <c r="AS34" s="66">
        <v>34.91</v>
      </c>
      <c r="AT34" s="66"/>
      <c r="AU34" s="66"/>
      <c r="AV34" s="66"/>
      <c r="AW34" s="66"/>
      <c r="AX34" s="66"/>
      <c r="AY34" s="66"/>
      <c r="AZ34" s="66"/>
      <c r="BA34" s="66"/>
      <c r="BB34" s="66"/>
      <c r="BC34" s="66"/>
      <c r="BD34" s="66"/>
      <c r="BE34" s="56"/>
      <c r="BF34" s="56"/>
      <c r="BG34" s="56"/>
      <c r="BH34" s="56"/>
      <c r="BI34" s="56"/>
      <c r="BJ34" s="56"/>
      <c r="BK34" s="56"/>
      <c r="BL34" s="56"/>
      <c r="BM34" s="56"/>
      <c r="BN34" s="56"/>
      <c r="BO34" s="56"/>
      <c r="BP34" s="56"/>
      <c r="BQ34" s="56"/>
      <c r="BR34" s="66">
        <v>34.91</v>
      </c>
      <c r="BS34" s="66"/>
      <c r="BT34" s="66"/>
      <c r="BU34" s="66"/>
      <c r="BV34" s="66"/>
      <c r="BW34" s="66"/>
      <c r="BX34" s="66"/>
      <c r="BY34" s="66"/>
      <c r="BZ34" s="66"/>
      <c r="CA34" s="66"/>
      <c r="CB34" s="66"/>
      <c r="CC34" s="66"/>
      <c r="CD34" s="66">
        <v>34.91</v>
      </c>
      <c r="CE34" s="66"/>
      <c r="CF34" s="66"/>
      <c r="CG34" s="66"/>
      <c r="CH34" s="66"/>
      <c r="CI34" s="66"/>
      <c r="CJ34" s="66"/>
      <c r="CK34" s="66"/>
      <c r="CL34" s="66"/>
      <c r="CM34" s="66"/>
      <c r="CN34" s="66"/>
      <c r="CO34" s="66"/>
      <c r="CP34" s="56"/>
      <c r="CQ34" s="56"/>
      <c r="CR34" s="56"/>
      <c r="CS34" s="56"/>
      <c r="CT34" s="56"/>
      <c r="CU34" s="56"/>
      <c r="CV34" s="56"/>
      <c r="CW34" s="56"/>
      <c r="CX34" s="56"/>
      <c r="CY34" s="56"/>
      <c r="CZ34" s="56"/>
      <c r="DA34" s="56"/>
      <c r="DB34" s="66">
        <v>34.91</v>
      </c>
      <c r="DC34" s="66"/>
      <c r="DD34" s="66"/>
      <c r="DE34" s="66"/>
      <c r="DF34" s="66"/>
      <c r="DG34" s="66"/>
      <c r="DH34" s="66"/>
      <c r="DI34" s="66"/>
      <c r="DJ34" s="66"/>
      <c r="DK34" s="66"/>
      <c r="DL34" s="66"/>
      <c r="DM34" s="6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row>
    <row r="35" spans="1:150" ht="12.75" customHeight="1">
      <c r="A35" s="3"/>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row>
    <row r="36" spans="1:150" s="13" customFormat="1" ht="30" customHeight="1">
      <c r="A36" s="14"/>
      <c r="B36" s="55" t="s">
        <v>38</v>
      </c>
      <c r="C36" s="55"/>
      <c r="D36" s="55"/>
      <c r="E36" s="62" t="s">
        <v>39</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4"/>
      <c r="AS36" s="56"/>
      <c r="AT36" s="56"/>
      <c r="AU36" s="56"/>
      <c r="AV36" s="56"/>
      <c r="AW36" s="56"/>
      <c r="AX36" s="56"/>
      <c r="AY36" s="56"/>
      <c r="AZ36" s="56"/>
      <c r="BA36" s="56"/>
      <c r="BB36" s="56"/>
      <c r="BC36" s="56"/>
      <c r="BD36" s="56"/>
      <c r="BE36" s="66">
        <v>687</v>
      </c>
      <c r="BF36" s="66"/>
      <c r="BG36" s="66"/>
      <c r="BH36" s="66"/>
      <c r="BI36" s="66"/>
      <c r="BJ36" s="66"/>
      <c r="BK36" s="66"/>
      <c r="BL36" s="66"/>
      <c r="BM36" s="66"/>
      <c r="BN36" s="66"/>
      <c r="BO36" s="66"/>
      <c r="BP36" s="66"/>
      <c r="BQ36" s="66"/>
      <c r="BR36" s="66">
        <v>687</v>
      </c>
      <c r="BS36" s="66"/>
      <c r="BT36" s="66"/>
      <c r="BU36" s="66"/>
      <c r="BV36" s="66"/>
      <c r="BW36" s="66"/>
      <c r="BX36" s="66"/>
      <c r="BY36" s="66"/>
      <c r="BZ36" s="66"/>
      <c r="CA36" s="66"/>
      <c r="CB36" s="66"/>
      <c r="CC36" s="66"/>
      <c r="CD36" s="56"/>
      <c r="CE36" s="56"/>
      <c r="CF36" s="56"/>
      <c r="CG36" s="56"/>
      <c r="CH36" s="56"/>
      <c r="CI36" s="56"/>
      <c r="CJ36" s="56"/>
      <c r="CK36" s="56"/>
      <c r="CL36" s="56"/>
      <c r="CM36" s="56"/>
      <c r="CN36" s="56"/>
      <c r="CO36" s="56"/>
      <c r="CP36" s="66">
        <v>687</v>
      </c>
      <c r="CQ36" s="66"/>
      <c r="CR36" s="66"/>
      <c r="CS36" s="66"/>
      <c r="CT36" s="66"/>
      <c r="CU36" s="66"/>
      <c r="CV36" s="66"/>
      <c r="CW36" s="66"/>
      <c r="CX36" s="66"/>
      <c r="CY36" s="66"/>
      <c r="CZ36" s="66"/>
      <c r="DA36" s="66"/>
      <c r="DB36" s="66">
        <v>687</v>
      </c>
      <c r="DC36" s="66"/>
      <c r="DD36" s="66"/>
      <c r="DE36" s="66"/>
      <c r="DF36" s="66"/>
      <c r="DG36" s="66"/>
      <c r="DH36" s="66"/>
      <c r="DI36" s="66"/>
      <c r="DJ36" s="66"/>
      <c r="DK36" s="66"/>
      <c r="DL36" s="66"/>
      <c r="DM36" s="6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row>
    <row r="37" spans="1:150" ht="12.75" customHeight="1">
      <c r="A37" s="3"/>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row>
    <row r="38" s="9" customFormat="1" ht="15" customHeight="1"/>
    <row r="39" spans="2:147" s="9" customFormat="1" ht="15" customHeight="1">
      <c r="B39" s="43" t="s">
        <v>40</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row>
    <row r="40" spans="142:149" ht="12.75" customHeight="1">
      <c r="EL40" s="31" t="s">
        <v>21</v>
      </c>
      <c r="EM40" s="31"/>
      <c r="EN40" s="31"/>
      <c r="EO40" s="31"/>
      <c r="EP40" s="31"/>
      <c r="EQ40" s="31"/>
      <c r="ER40" s="31"/>
      <c r="ES40" s="31"/>
    </row>
    <row r="41" spans="1:150" ht="36.75" customHeight="1">
      <c r="A41" s="3"/>
      <c r="B41" s="68" t="s">
        <v>22</v>
      </c>
      <c r="C41" s="68"/>
      <c r="D41" s="68"/>
      <c r="E41" s="69" t="s">
        <v>23</v>
      </c>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t="s">
        <v>24</v>
      </c>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t="s">
        <v>25</v>
      </c>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70" t="s">
        <v>26</v>
      </c>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row>
    <row r="42" spans="1:150" ht="12.75" customHeight="1">
      <c r="A42" s="3"/>
      <c r="B42" s="74">
        <v>1</v>
      </c>
      <c r="C42" s="74"/>
      <c r="D42" s="74"/>
      <c r="E42" s="72" t="s">
        <v>41</v>
      </c>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1" t="s">
        <v>42</v>
      </c>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v>67.692</v>
      </c>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t="s">
        <v>42</v>
      </c>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row>
    <row r="43" spans="1:150" ht="12.75" customHeight="1">
      <c r="A43" s="3"/>
      <c r="B43" s="71"/>
      <c r="C43" s="71"/>
      <c r="D43" s="71"/>
      <c r="E43" s="72" t="s">
        <v>43</v>
      </c>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row>
    <row r="44" spans="2:150" s="18" customFormat="1" ht="12.75" customHeight="1">
      <c r="B44" s="71" t="s">
        <v>32</v>
      </c>
      <c r="C44" s="71"/>
      <c r="D44" s="71"/>
      <c r="E44" s="72" t="s">
        <v>44</v>
      </c>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1" t="s">
        <v>42</v>
      </c>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v>67.692</v>
      </c>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t="s">
        <v>42</v>
      </c>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row>
    <row r="45" spans="2:150" s="18" customFormat="1" ht="12.75" customHeight="1">
      <c r="B45" s="71" t="s">
        <v>45</v>
      </c>
      <c r="C45" s="71"/>
      <c r="D45" s="71"/>
      <c r="E45" s="72" t="s">
        <v>46</v>
      </c>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1" t="s">
        <v>42</v>
      </c>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t="s">
        <v>42</v>
      </c>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row>
    <row r="46" spans="1:150" ht="12.75" customHeight="1">
      <c r="A46" s="3"/>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row>
    <row r="47" spans="1:150" ht="12.75" customHeight="1">
      <c r="A47" s="3"/>
      <c r="B47" s="74">
        <v>2</v>
      </c>
      <c r="C47" s="74"/>
      <c r="D47" s="74"/>
      <c r="E47" s="72" t="s">
        <v>47</v>
      </c>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6">
        <f>AS49+AS52</f>
        <v>1593.63432</v>
      </c>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6">
        <f>CD49+CD52</f>
        <v>1535.9207900000001</v>
      </c>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6">
        <f>DN49</f>
        <v>-57.71352999999988</v>
      </c>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row>
    <row r="48" spans="1:150" ht="12.75" customHeight="1">
      <c r="A48" s="3"/>
      <c r="B48" s="71"/>
      <c r="C48" s="71"/>
      <c r="D48" s="71"/>
      <c r="E48" s="72" t="s">
        <v>43</v>
      </c>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row>
    <row r="49" spans="2:150" s="18" customFormat="1" ht="12.75" customHeight="1">
      <c r="B49" s="71" t="s">
        <v>48</v>
      </c>
      <c r="C49" s="71"/>
      <c r="D49" s="71"/>
      <c r="E49" s="72" t="s">
        <v>49</v>
      </c>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6">
        <f>191.64808+514.98624</f>
        <v>706.6343199999999</v>
      </c>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f>143.0623+505.85849</f>
        <v>648.92079</v>
      </c>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f>CD49-AS49</f>
        <v>-57.71352999999988</v>
      </c>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row>
    <row r="50" spans="2:150" s="18" customFormat="1" ht="12.75" customHeight="1">
      <c r="B50" s="71" t="s">
        <v>50</v>
      </c>
      <c r="C50" s="71"/>
      <c r="D50" s="71"/>
      <c r="E50" s="72" t="s">
        <v>51</v>
      </c>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row>
    <row r="51" spans="2:150" s="18" customFormat="1" ht="12.75" customHeight="1">
      <c r="B51" s="71" t="s">
        <v>52</v>
      </c>
      <c r="C51" s="71"/>
      <c r="D51" s="71"/>
      <c r="E51" s="72" t="s">
        <v>53</v>
      </c>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row>
    <row r="52" spans="2:150" s="18" customFormat="1" ht="12.75" customHeight="1">
      <c r="B52" s="71" t="s">
        <v>54</v>
      </c>
      <c r="C52" s="71"/>
      <c r="D52" s="71"/>
      <c r="E52" s="72" t="s">
        <v>55</v>
      </c>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6">
        <v>887</v>
      </c>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v>887</v>
      </c>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row>
    <row r="53" spans="1:150" ht="12.75" customHeight="1">
      <c r="A53" s="3"/>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row>
    <row r="54" spans="1:150" ht="12.75" customHeight="1">
      <c r="A54" s="3"/>
      <c r="B54" s="74">
        <v>3</v>
      </c>
      <c r="C54" s="74"/>
      <c r="D54" s="74"/>
      <c r="E54" s="72" t="s">
        <v>56</v>
      </c>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v>57.714</v>
      </c>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row>
    <row r="55" spans="1:150" ht="12.75" customHeight="1">
      <c r="A55" s="3"/>
      <c r="B55" s="71"/>
      <c r="C55" s="71"/>
      <c r="D55" s="71"/>
      <c r="E55" s="72" t="s">
        <v>43</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row>
    <row r="56" spans="2:150" s="18" customFormat="1" ht="12.75" customHeight="1">
      <c r="B56" s="71" t="s">
        <v>57</v>
      </c>
      <c r="C56" s="71"/>
      <c r="D56" s="71"/>
      <c r="E56" s="72" t="s">
        <v>44</v>
      </c>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6">
        <f>48.58578+9.12797</f>
        <v>57.71375</v>
      </c>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row>
    <row r="57" spans="2:150" s="18" customFormat="1" ht="12.75" customHeight="1">
      <c r="B57" s="71" t="s">
        <v>58</v>
      </c>
      <c r="C57" s="71"/>
      <c r="D57" s="71"/>
      <c r="E57" s="72" t="s">
        <v>46</v>
      </c>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row>
    <row r="58" spans="1:150" ht="12.75" customHeight="1">
      <c r="A58" s="3"/>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row>
    <row r="59" ht="11.25" customHeight="1"/>
    <row r="60" spans="2:147" s="9" customFormat="1" ht="15" customHeight="1">
      <c r="B60" s="43" t="s">
        <v>59</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row>
    <row r="61" spans="142:149" ht="12.75" customHeight="1">
      <c r="EL61" s="31" t="s">
        <v>21</v>
      </c>
      <c r="EM61" s="31"/>
      <c r="EN61" s="31"/>
      <c r="EO61" s="31"/>
      <c r="EP61" s="31"/>
      <c r="EQ61" s="31"/>
      <c r="ER61" s="31"/>
      <c r="ES61" s="31"/>
    </row>
    <row r="62" spans="1:150" ht="24.75" customHeight="1">
      <c r="A62" s="3"/>
      <c r="B62" s="44" t="s">
        <v>22</v>
      </c>
      <c r="C62" s="44"/>
      <c r="D62" s="44"/>
      <c r="E62" s="23" t="s">
        <v>23</v>
      </c>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77" t="s">
        <v>60</v>
      </c>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48" t="s">
        <v>25</v>
      </c>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9" t="s">
        <v>26</v>
      </c>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row>
    <row r="63" spans="2:150" ht="24.75" customHeight="1">
      <c r="B63" s="45"/>
      <c r="C63" s="46"/>
      <c r="D63" s="47"/>
      <c r="E63" s="22"/>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1"/>
      <c r="AS63" s="50" t="s">
        <v>27</v>
      </c>
      <c r="AT63" s="50"/>
      <c r="AU63" s="50"/>
      <c r="AV63" s="50"/>
      <c r="AW63" s="50"/>
      <c r="AX63" s="50"/>
      <c r="AY63" s="50"/>
      <c r="AZ63" s="50"/>
      <c r="BA63" s="50"/>
      <c r="BB63" s="50"/>
      <c r="BC63" s="50"/>
      <c r="BD63" s="50"/>
      <c r="BE63" s="50" t="s">
        <v>28</v>
      </c>
      <c r="BF63" s="50"/>
      <c r="BG63" s="50"/>
      <c r="BH63" s="50"/>
      <c r="BI63" s="50"/>
      <c r="BJ63" s="50"/>
      <c r="BK63" s="50"/>
      <c r="BL63" s="50"/>
      <c r="BM63" s="50"/>
      <c r="BN63" s="50"/>
      <c r="BO63" s="50"/>
      <c r="BP63" s="50"/>
      <c r="BQ63" s="50"/>
      <c r="BR63" s="50" t="s">
        <v>29</v>
      </c>
      <c r="BS63" s="50"/>
      <c r="BT63" s="50"/>
      <c r="BU63" s="50"/>
      <c r="BV63" s="50"/>
      <c r="BW63" s="50"/>
      <c r="BX63" s="50"/>
      <c r="BY63" s="50"/>
      <c r="BZ63" s="50"/>
      <c r="CA63" s="50"/>
      <c r="CB63" s="50"/>
      <c r="CC63" s="50"/>
      <c r="CD63" s="50" t="s">
        <v>27</v>
      </c>
      <c r="CE63" s="50"/>
      <c r="CF63" s="50"/>
      <c r="CG63" s="50"/>
      <c r="CH63" s="50"/>
      <c r="CI63" s="50"/>
      <c r="CJ63" s="50"/>
      <c r="CK63" s="50"/>
      <c r="CL63" s="50"/>
      <c r="CM63" s="50"/>
      <c r="CN63" s="50"/>
      <c r="CO63" s="50"/>
      <c r="CP63" s="50" t="s">
        <v>28</v>
      </c>
      <c r="CQ63" s="50"/>
      <c r="CR63" s="50"/>
      <c r="CS63" s="50"/>
      <c r="CT63" s="50"/>
      <c r="CU63" s="50"/>
      <c r="CV63" s="50"/>
      <c r="CW63" s="50"/>
      <c r="CX63" s="50"/>
      <c r="CY63" s="50"/>
      <c r="CZ63" s="50"/>
      <c r="DA63" s="50"/>
      <c r="DB63" s="50" t="s">
        <v>29</v>
      </c>
      <c r="DC63" s="50"/>
      <c r="DD63" s="50"/>
      <c r="DE63" s="50"/>
      <c r="DF63" s="50"/>
      <c r="DG63" s="50"/>
      <c r="DH63" s="50"/>
      <c r="DI63" s="50"/>
      <c r="DJ63" s="50"/>
      <c r="DK63" s="50"/>
      <c r="DL63" s="50"/>
      <c r="DM63" s="50"/>
      <c r="DN63" s="50" t="s">
        <v>27</v>
      </c>
      <c r="DO63" s="50"/>
      <c r="DP63" s="50"/>
      <c r="DQ63" s="50"/>
      <c r="DR63" s="50"/>
      <c r="DS63" s="50"/>
      <c r="DT63" s="50"/>
      <c r="DU63" s="50"/>
      <c r="DV63" s="50"/>
      <c r="DW63" s="50"/>
      <c r="DX63" s="50"/>
      <c r="DY63" s="50"/>
      <c r="DZ63" s="50" t="s">
        <v>28</v>
      </c>
      <c r="EA63" s="50"/>
      <c r="EB63" s="50"/>
      <c r="EC63" s="50"/>
      <c r="ED63" s="50"/>
      <c r="EE63" s="50"/>
      <c r="EF63" s="50"/>
      <c r="EG63" s="50"/>
      <c r="EH63" s="50"/>
      <c r="EI63" s="50"/>
      <c r="EJ63" s="50"/>
      <c r="EK63" s="50"/>
      <c r="EL63" s="51" t="s">
        <v>29</v>
      </c>
      <c r="EM63" s="51"/>
      <c r="EN63" s="51"/>
      <c r="EO63" s="51"/>
      <c r="EP63" s="51"/>
      <c r="EQ63" s="51"/>
      <c r="ER63" s="51"/>
      <c r="ES63" s="51"/>
      <c r="ET63" s="51"/>
    </row>
    <row r="64" spans="1:150" s="8" customFormat="1" ht="24.75" customHeight="1">
      <c r="A64" s="17"/>
      <c r="B64" s="78">
        <v>1</v>
      </c>
      <c r="C64" s="78"/>
      <c r="D64" s="78"/>
      <c r="E64" s="61" t="s">
        <v>34</v>
      </c>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row>
    <row r="65" spans="1:150" s="13" customFormat="1" ht="12.75" customHeight="1">
      <c r="A65" s="14"/>
      <c r="B65" s="26" t="s">
        <v>61</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row>
    <row r="66" spans="1:150" s="13" customFormat="1" ht="12.75" customHeight="1">
      <c r="A66" s="14"/>
      <c r="B66" s="79">
        <v>1</v>
      </c>
      <c r="C66" s="79"/>
      <c r="D66" s="79"/>
      <c r="E66" s="80" t="s">
        <v>62</v>
      </c>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79">
        <v>2</v>
      </c>
      <c r="AT66" s="79"/>
      <c r="AU66" s="79"/>
      <c r="AV66" s="79"/>
      <c r="AW66" s="79"/>
      <c r="AX66" s="79"/>
      <c r="AY66" s="79"/>
      <c r="AZ66" s="79"/>
      <c r="BA66" s="79"/>
      <c r="BB66" s="79"/>
      <c r="BC66" s="79"/>
      <c r="BD66" s="79"/>
      <c r="BE66" s="56"/>
      <c r="BF66" s="56"/>
      <c r="BG66" s="56"/>
      <c r="BH66" s="56"/>
      <c r="BI66" s="56"/>
      <c r="BJ66" s="56"/>
      <c r="BK66" s="56"/>
      <c r="BL66" s="56"/>
      <c r="BM66" s="56"/>
      <c r="BN66" s="56"/>
      <c r="BO66" s="56"/>
      <c r="BP66" s="56"/>
      <c r="BQ66" s="56"/>
      <c r="BR66" s="79">
        <v>2</v>
      </c>
      <c r="BS66" s="79"/>
      <c r="BT66" s="79"/>
      <c r="BU66" s="79"/>
      <c r="BV66" s="79"/>
      <c r="BW66" s="79"/>
      <c r="BX66" s="79"/>
      <c r="BY66" s="79"/>
      <c r="BZ66" s="79"/>
      <c r="CA66" s="79"/>
      <c r="CB66" s="79"/>
      <c r="CC66" s="79"/>
      <c r="CD66" s="79">
        <v>2</v>
      </c>
      <c r="CE66" s="79"/>
      <c r="CF66" s="79"/>
      <c r="CG66" s="79"/>
      <c r="CH66" s="79"/>
      <c r="CI66" s="79"/>
      <c r="CJ66" s="79"/>
      <c r="CK66" s="79"/>
      <c r="CL66" s="79"/>
      <c r="CM66" s="79"/>
      <c r="CN66" s="79"/>
      <c r="CO66" s="79"/>
      <c r="CP66" s="56"/>
      <c r="CQ66" s="56"/>
      <c r="CR66" s="56"/>
      <c r="CS66" s="56"/>
      <c r="CT66" s="56"/>
      <c r="CU66" s="56"/>
      <c r="CV66" s="56"/>
      <c r="CW66" s="56"/>
      <c r="CX66" s="56"/>
      <c r="CY66" s="56"/>
      <c r="CZ66" s="56"/>
      <c r="DA66" s="56"/>
      <c r="DB66" s="79">
        <v>2</v>
      </c>
      <c r="DC66" s="79"/>
      <c r="DD66" s="79"/>
      <c r="DE66" s="79"/>
      <c r="DF66" s="79"/>
      <c r="DG66" s="79"/>
      <c r="DH66" s="79"/>
      <c r="DI66" s="79"/>
      <c r="DJ66" s="79"/>
      <c r="DK66" s="79"/>
      <c r="DL66" s="79"/>
      <c r="DM66" s="79"/>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row>
    <row r="67" spans="1:150" s="13" customFormat="1" ht="34.5" customHeight="1">
      <c r="A67" s="14"/>
      <c r="B67" s="79">
        <v>2</v>
      </c>
      <c r="C67" s="79"/>
      <c r="D67" s="79"/>
      <c r="E67" s="80" t="s">
        <v>63</v>
      </c>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1">
        <v>295.25</v>
      </c>
      <c r="AT67" s="81"/>
      <c r="AU67" s="81"/>
      <c r="AV67" s="81"/>
      <c r="AW67" s="81"/>
      <c r="AX67" s="81"/>
      <c r="AY67" s="81"/>
      <c r="AZ67" s="81"/>
      <c r="BA67" s="81"/>
      <c r="BB67" s="81"/>
      <c r="BC67" s="81"/>
      <c r="BD67" s="81"/>
      <c r="BE67" s="56"/>
      <c r="BF67" s="56"/>
      <c r="BG67" s="56"/>
      <c r="BH67" s="56"/>
      <c r="BI67" s="56"/>
      <c r="BJ67" s="56"/>
      <c r="BK67" s="56"/>
      <c r="BL67" s="56"/>
      <c r="BM67" s="56"/>
      <c r="BN67" s="56"/>
      <c r="BO67" s="56"/>
      <c r="BP67" s="56"/>
      <c r="BQ67" s="56"/>
      <c r="BR67" s="81">
        <v>295.25</v>
      </c>
      <c r="BS67" s="81"/>
      <c r="BT67" s="81"/>
      <c r="BU67" s="81"/>
      <c r="BV67" s="81"/>
      <c r="BW67" s="81"/>
      <c r="BX67" s="81"/>
      <c r="BY67" s="81"/>
      <c r="BZ67" s="81"/>
      <c r="CA67" s="81"/>
      <c r="CB67" s="81"/>
      <c r="CC67" s="81"/>
      <c r="CD67" s="81">
        <v>295.25</v>
      </c>
      <c r="CE67" s="81"/>
      <c r="CF67" s="81"/>
      <c r="CG67" s="81"/>
      <c r="CH67" s="81"/>
      <c r="CI67" s="81"/>
      <c r="CJ67" s="81"/>
      <c r="CK67" s="81"/>
      <c r="CL67" s="81"/>
      <c r="CM67" s="81"/>
      <c r="CN67" s="81"/>
      <c r="CO67" s="81"/>
      <c r="CP67" s="56"/>
      <c r="CQ67" s="56"/>
      <c r="CR67" s="56"/>
      <c r="CS67" s="56"/>
      <c r="CT67" s="56"/>
      <c r="CU67" s="56"/>
      <c r="CV67" s="56"/>
      <c r="CW67" s="56"/>
      <c r="CX67" s="56"/>
      <c r="CY67" s="56"/>
      <c r="CZ67" s="56"/>
      <c r="DA67" s="56"/>
      <c r="DB67" s="81">
        <v>295.25</v>
      </c>
      <c r="DC67" s="81"/>
      <c r="DD67" s="81"/>
      <c r="DE67" s="81"/>
      <c r="DF67" s="81"/>
      <c r="DG67" s="81"/>
      <c r="DH67" s="81"/>
      <c r="DI67" s="81"/>
      <c r="DJ67" s="81"/>
      <c r="DK67" s="81"/>
      <c r="DL67" s="81"/>
      <c r="DM67" s="81"/>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row>
    <row r="68" spans="1:150" s="13" customFormat="1" ht="12.75" customHeight="1">
      <c r="A68" s="14"/>
      <c r="B68" s="79">
        <v>3</v>
      </c>
      <c r="C68" s="79"/>
      <c r="D68" s="79"/>
      <c r="E68" s="80" t="s">
        <v>64</v>
      </c>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1">
        <v>59</v>
      </c>
      <c r="AT68" s="81"/>
      <c r="AU68" s="81"/>
      <c r="AV68" s="81"/>
      <c r="AW68" s="81"/>
      <c r="AX68" s="81"/>
      <c r="AY68" s="81"/>
      <c r="AZ68" s="81"/>
      <c r="BA68" s="81"/>
      <c r="BB68" s="81"/>
      <c r="BC68" s="81"/>
      <c r="BD68" s="81"/>
      <c r="BE68" s="56"/>
      <c r="BF68" s="56"/>
      <c r="BG68" s="56"/>
      <c r="BH68" s="56"/>
      <c r="BI68" s="56"/>
      <c r="BJ68" s="56"/>
      <c r="BK68" s="56"/>
      <c r="BL68" s="56"/>
      <c r="BM68" s="56"/>
      <c r="BN68" s="56"/>
      <c r="BO68" s="56"/>
      <c r="BP68" s="56"/>
      <c r="BQ68" s="56"/>
      <c r="BR68" s="81">
        <v>59</v>
      </c>
      <c r="BS68" s="81"/>
      <c r="BT68" s="81"/>
      <c r="BU68" s="81"/>
      <c r="BV68" s="81"/>
      <c r="BW68" s="81"/>
      <c r="BX68" s="81"/>
      <c r="BY68" s="81"/>
      <c r="BZ68" s="81"/>
      <c r="CA68" s="81"/>
      <c r="CB68" s="81"/>
      <c r="CC68" s="81"/>
      <c r="CD68" s="81">
        <v>59</v>
      </c>
      <c r="CE68" s="81"/>
      <c r="CF68" s="81"/>
      <c r="CG68" s="81"/>
      <c r="CH68" s="81"/>
      <c r="CI68" s="81"/>
      <c r="CJ68" s="81"/>
      <c r="CK68" s="81"/>
      <c r="CL68" s="81"/>
      <c r="CM68" s="81"/>
      <c r="CN68" s="81"/>
      <c r="CO68" s="81"/>
      <c r="CP68" s="56"/>
      <c r="CQ68" s="56"/>
      <c r="CR68" s="56"/>
      <c r="CS68" s="56"/>
      <c r="CT68" s="56"/>
      <c r="CU68" s="56"/>
      <c r="CV68" s="56"/>
      <c r="CW68" s="56"/>
      <c r="CX68" s="56"/>
      <c r="CY68" s="56"/>
      <c r="CZ68" s="56"/>
      <c r="DA68" s="56"/>
      <c r="DB68" s="81">
        <v>59</v>
      </c>
      <c r="DC68" s="81"/>
      <c r="DD68" s="81"/>
      <c r="DE68" s="81"/>
      <c r="DF68" s="81"/>
      <c r="DG68" s="81"/>
      <c r="DH68" s="81"/>
      <c r="DI68" s="81"/>
      <c r="DJ68" s="81"/>
      <c r="DK68" s="81"/>
      <c r="DL68" s="81"/>
      <c r="DM68" s="81"/>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row>
    <row r="69" spans="1:150" s="13" customFormat="1" ht="12.75" customHeight="1">
      <c r="A69" s="14"/>
      <c r="B69" s="79">
        <v>4</v>
      </c>
      <c r="C69" s="79"/>
      <c r="D69" s="79"/>
      <c r="E69" s="80" t="s">
        <v>65</v>
      </c>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1">
        <v>172.25</v>
      </c>
      <c r="AT69" s="81"/>
      <c r="AU69" s="81"/>
      <c r="AV69" s="81"/>
      <c r="AW69" s="81"/>
      <c r="AX69" s="81"/>
      <c r="AY69" s="81"/>
      <c r="AZ69" s="81"/>
      <c r="BA69" s="81"/>
      <c r="BB69" s="81"/>
      <c r="BC69" s="81"/>
      <c r="BD69" s="81"/>
      <c r="BE69" s="56"/>
      <c r="BF69" s="56"/>
      <c r="BG69" s="56"/>
      <c r="BH69" s="56"/>
      <c r="BI69" s="56"/>
      <c r="BJ69" s="56"/>
      <c r="BK69" s="56"/>
      <c r="BL69" s="56"/>
      <c r="BM69" s="56"/>
      <c r="BN69" s="56"/>
      <c r="BO69" s="56"/>
      <c r="BP69" s="56"/>
      <c r="BQ69" s="56"/>
      <c r="BR69" s="81">
        <v>172.25</v>
      </c>
      <c r="BS69" s="81"/>
      <c r="BT69" s="81"/>
      <c r="BU69" s="81"/>
      <c r="BV69" s="81"/>
      <c r="BW69" s="81"/>
      <c r="BX69" s="81"/>
      <c r="BY69" s="81"/>
      <c r="BZ69" s="81"/>
      <c r="CA69" s="81"/>
      <c r="CB69" s="81"/>
      <c r="CC69" s="81"/>
      <c r="CD69" s="81">
        <v>172.25</v>
      </c>
      <c r="CE69" s="81"/>
      <c r="CF69" s="81"/>
      <c r="CG69" s="81"/>
      <c r="CH69" s="81"/>
      <c r="CI69" s="81"/>
      <c r="CJ69" s="81"/>
      <c r="CK69" s="81"/>
      <c r="CL69" s="81"/>
      <c r="CM69" s="81"/>
      <c r="CN69" s="81"/>
      <c r="CO69" s="81"/>
      <c r="CP69" s="56"/>
      <c r="CQ69" s="56"/>
      <c r="CR69" s="56"/>
      <c r="CS69" s="56"/>
      <c r="CT69" s="56"/>
      <c r="CU69" s="56"/>
      <c r="CV69" s="56"/>
      <c r="CW69" s="56"/>
      <c r="CX69" s="56"/>
      <c r="CY69" s="56"/>
      <c r="CZ69" s="56"/>
      <c r="DA69" s="56"/>
      <c r="DB69" s="81">
        <v>172.25</v>
      </c>
      <c r="DC69" s="81"/>
      <c r="DD69" s="81"/>
      <c r="DE69" s="81"/>
      <c r="DF69" s="81"/>
      <c r="DG69" s="81"/>
      <c r="DH69" s="81"/>
      <c r="DI69" s="81"/>
      <c r="DJ69" s="81"/>
      <c r="DK69" s="81"/>
      <c r="DL69" s="81"/>
      <c r="DM69" s="81"/>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row>
    <row r="70" spans="1:150" s="13" customFormat="1" ht="23.25" customHeight="1">
      <c r="A70" s="14"/>
      <c r="B70" s="79">
        <v>5</v>
      </c>
      <c r="C70" s="79"/>
      <c r="D70" s="79"/>
      <c r="E70" s="80" t="s">
        <v>66</v>
      </c>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2">
        <v>46488011</v>
      </c>
      <c r="AT70" s="82"/>
      <c r="AU70" s="82"/>
      <c r="AV70" s="82"/>
      <c r="AW70" s="82"/>
      <c r="AX70" s="82"/>
      <c r="AY70" s="82"/>
      <c r="AZ70" s="82"/>
      <c r="BA70" s="82"/>
      <c r="BB70" s="82"/>
      <c r="BC70" s="82"/>
      <c r="BD70" s="82"/>
      <c r="BE70" s="82">
        <v>320063</v>
      </c>
      <c r="BF70" s="82"/>
      <c r="BG70" s="82"/>
      <c r="BH70" s="82"/>
      <c r="BI70" s="82"/>
      <c r="BJ70" s="82"/>
      <c r="BK70" s="82"/>
      <c r="BL70" s="82"/>
      <c r="BM70" s="82"/>
      <c r="BN70" s="82"/>
      <c r="BO70" s="82"/>
      <c r="BP70" s="82"/>
      <c r="BQ70" s="82"/>
      <c r="BR70" s="82">
        <v>46808074</v>
      </c>
      <c r="BS70" s="82"/>
      <c r="BT70" s="82"/>
      <c r="BU70" s="82"/>
      <c r="BV70" s="82"/>
      <c r="BW70" s="82"/>
      <c r="BX70" s="82"/>
      <c r="BY70" s="82"/>
      <c r="BZ70" s="82"/>
      <c r="CA70" s="82"/>
      <c r="CB70" s="82"/>
      <c r="CC70" s="82"/>
      <c r="CD70" s="82">
        <v>46302470</v>
      </c>
      <c r="CE70" s="82"/>
      <c r="CF70" s="82"/>
      <c r="CG70" s="82"/>
      <c r="CH70" s="82"/>
      <c r="CI70" s="82"/>
      <c r="CJ70" s="82"/>
      <c r="CK70" s="82"/>
      <c r="CL70" s="82"/>
      <c r="CM70" s="82"/>
      <c r="CN70" s="82"/>
      <c r="CO70" s="82"/>
      <c r="CP70" s="82">
        <v>848921</v>
      </c>
      <c r="CQ70" s="82"/>
      <c r="CR70" s="82"/>
      <c r="CS70" s="82"/>
      <c r="CT70" s="82"/>
      <c r="CU70" s="82"/>
      <c r="CV70" s="82"/>
      <c r="CW70" s="82"/>
      <c r="CX70" s="82"/>
      <c r="CY70" s="82"/>
      <c r="CZ70" s="82"/>
      <c r="DA70" s="82"/>
      <c r="DB70" s="82">
        <v>47151390</v>
      </c>
      <c r="DC70" s="82"/>
      <c r="DD70" s="82"/>
      <c r="DE70" s="82"/>
      <c r="DF70" s="82"/>
      <c r="DG70" s="82"/>
      <c r="DH70" s="82"/>
      <c r="DI70" s="82"/>
      <c r="DJ70" s="82"/>
      <c r="DK70" s="82"/>
      <c r="DL70" s="82"/>
      <c r="DM70" s="82"/>
      <c r="DN70" s="82">
        <v>-185541</v>
      </c>
      <c r="DO70" s="82"/>
      <c r="DP70" s="82"/>
      <c r="DQ70" s="82"/>
      <c r="DR70" s="82"/>
      <c r="DS70" s="82"/>
      <c r="DT70" s="82"/>
      <c r="DU70" s="82"/>
      <c r="DV70" s="82"/>
      <c r="DW70" s="82"/>
      <c r="DX70" s="82"/>
      <c r="DY70" s="82"/>
      <c r="DZ70" s="82">
        <v>528858</v>
      </c>
      <c r="EA70" s="82"/>
      <c r="EB70" s="82"/>
      <c r="EC70" s="82"/>
      <c r="ED70" s="82"/>
      <c r="EE70" s="82"/>
      <c r="EF70" s="82"/>
      <c r="EG70" s="82"/>
      <c r="EH70" s="82"/>
      <c r="EI70" s="82"/>
      <c r="EJ70" s="82"/>
      <c r="EK70" s="82"/>
      <c r="EL70" s="82">
        <v>343316</v>
      </c>
      <c r="EM70" s="82"/>
      <c r="EN70" s="82"/>
      <c r="EO70" s="82"/>
      <c r="EP70" s="82"/>
      <c r="EQ70" s="82"/>
      <c r="ER70" s="82"/>
      <c r="ES70" s="82"/>
      <c r="ET70" s="82"/>
    </row>
    <row r="71" spans="1:150" ht="12.75" customHeight="1">
      <c r="A71" s="3"/>
      <c r="B71" s="67" t="s">
        <v>67</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row>
    <row r="72" spans="1:150" ht="39" customHeight="1">
      <c r="A72" s="3"/>
      <c r="B72" s="67" t="s">
        <v>35</v>
      </c>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row>
    <row r="73" spans="1:150" s="13" customFormat="1" ht="12.75" customHeight="1">
      <c r="A73" s="14"/>
      <c r="B73" s="79">
        <v>6</v>
      </c>
      <c r="C73" s="79"/>
      <c r="D73" s="79"/>
      <c r="E73" s="80" t="s">
        <v>68</v>
      </c>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1">
        <v>64</v>
      </c>
      <c r="AT73" s="81"/>
      <c r="AU73" s="81"/>
      <c r="AV73" s="81"/>
      <c r="AW73" s="81"/>
      <c r="AX73" s="81"/>
      <c r="AY73" s="81"/>
      <c r="AZ73" s="81"/>
      <c r="BA73" s="81"/>
      <c r="BB73" s="81"/>
      <c r="BC73" s="81"/>
      <c r="BD73" s="81"/>
      <c r="BE73" s="56"/>
      <c r="BF73" s="56"/>
      <c r="BG73" s="56"/>
      <c r="BH73" s="56"/>
      <c r="BI73" s="56"/>
      <c r="BJ73" s="56"/>
      <c r="BK73" s="56"/>
      <c r="BL73" s="56"/>
      <c r="BM73" s="56"/>
      <c r="BN73" s="56"/>
      <c r="BO73" s="56"/>
      <c r="BP73" s="56"/>
      <c r="BQ73" s="56"/>
      <c r="BR73" s="81">
        <v>64</v>
      </c>
      <c r="BS73" s="81"/>
      <c r="BT73" s="81"/>
      <c r="BU73" s="81"/>
      <c r="BV73" s="81"/>
      <c r="BW73" s="81"/>
      <c r="BX73" s="81"/>
      <c r="BY73" s="81"/>
      <c r="BZ73" s="81"/>
      <c r="CA73" s="81"/>
      <c r="CB73" s="81"/>
      <c r="CC73" s="81"/>
      <c r="CD73" s="81">
        <v>64</v>
      </c>
      <c r="CE73" s="81"/>
      <c r="CF73" s="81"/>
      <c r="CG73" s="81"/>
      <c r="CH73" s="81"/>
      <c r="CI73" s="81"/>
      <c r="CJ73" s="81"/>
      <c r="CK73" s="81"/>
      <c r="CL73" s="81"/>
      <c r="CM73" s="81"/>
      <c r="CN73" s="81"/>
      <c r="CO73" s="81"/>
      <c r="CP73" s="56"/>
      <c r="CQ73" s="56"/>
      <c r="CR73" s="56"/>
      <c r="CS73" s="56"/>
      <c r="CT73" s="56"/>
      <c r="CU73" s="56"/>
      <c r="CV73" s="56"/>
      <c r="CW73" s="56"/>
      <c r="CX73" s="56"/>
      <c r="CY73" s="56"/>
      <c r="CZ73" s="56"/>
      <c r="DA73" s="56"/>
      <c r="DB73" s="81">
        <v>64</v>
      </c>
      <c r="DC73" s="81"/>
      <c r="DD73" s="81"/>
      <c r="DE73" s="81"/>
      <c r="DF73" s="81"/>
      <c r="DG73" s="81"/>
      <c r="DH73" s="81"/>
      <c r="DI73" s="81"/>
      <c r="DJ73" s="81"/>
      <c r="DK73" s="81"/>
      <c r="DL73" s="81"/>
      <c r="DM73" s="81"/>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row>
    <row r="74" spans="1:150" s="13" customFormat="1" ht="12.75" customHeight="1">
      <c r="A74" s="14"/>
      <c r="B74" s="26" t="s">
        <v>69</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row>
    <row r="75" spans="1:150" s="13" customFormat="1" ht="12.75" customHeight="1">
      <c r="A75" s="14"/>
      <c r="B75" s="79">
        <v>1</v>
      </c>
      <c r="C75" s="79"/>
      <c r="D75" s="79"/>
      <c r="E75" s="80" t="s">
        <v>70</v>
      </c>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56"/>
      <c r="AT75" s="56"/>
      <c r="AU75" s="56"/>
      <c r="AV75" s="56"/>
      <c r="AW75" s="56"/>
      <c r="AX75" s="56"/>
      <c r="AY75" s="56"/>
      <c r="AZ75" s="56"/>
      <c r="BA75" s="56"/>
      <c r="BB75" s="56"/>
      <c r="BC75" s="56"/>
      <c r="BD75" s="56"/>
      <c r="BE75" s="82">
        <v>124000</v>
      </c>
      <c r="BF75" s="82"/>
      <c r="BG75" s="82"/>
      <c r="BH75" s="82"/>
      <c r="BI75" s="82"/>
      <c r="BJ75" s="82"/>
      <c r="BK75" s="82"/>
      <c r="BL75" s="82"/>
      <c r="BM75" s="82"/>
      <c r="BN75" s="82"/>
      <c r="BO75" s="82"/>
      <c r="BP75" s="82"/>
      <c r="BQ75" s="82"/>
      <c r="BR75" s="82">
        <v>124000</v>
      </c>
      <c r="BS75" s="82"/>
      <c r="BT75" s="82"/>
      <c r="BU75" s="82"/>
      <c r="BV75" s="82"/>
      <c r="BW75" s="82"/>
      <c r="BX75" s="82"/>
      <c r="BY75" s="82"/>
      <c r="BZ75" s="82"/>
      <c r="CA75" s="82"/>
      <c r="CB75" s="82"/>
      <c r="CC75" s="82"/>
      <c r="CD75" s="56"/>
      <c r="CE75" s="56"/>
      <c r="CF75" s="56"/>
      <c r="CG75" s="56"/>
      <c r="CH75" s="56"/>
      <c r="CI75" s="56"/>
      <c r="CJ75" s="56"/>
      <c r="CK75" s="56"/>
      <c r="CL75" s="56"/>
      <c r="CM75" s="56"/>
      <c r="CN75" s="56"/>
      <c r="CO75" s="56"/>
      <c r="CP75" s="82">
        <v>126686</v>
      </c>
      <c r="CQ75" s="82"/>
      <c r="CR75" s="82"/>
      <c r="CS75" s="82"/>
      <c r="CT75" s="82"/>
      <c r="CU75" s="82"/>
      <c r="CV75" s="82"/>
      <c r="CW75" s="82"/>
      <c r="CX75" s="82"/>
      <c r="CY75" s="82"/>
      <c r="CZ75" s="82"/>
      <c r="DA75" s="82"/>
      <c r="DB75" s="82">
        <v>126686</v>
      </c>
      <c r="DC75" s="82"/>
      <c r="DD75" s="82"/>
      <c r="DE75" s="82"/>
      <c r="DF75" s="82"/>
      <c r="DG75" s="82"/>
      <c r="DH75" s="82"/>
      <c r="DI75" s="82"/>
      <c r="DJ75" s="82"/>
      <c r="DK75" s="82"/>
      <c r="DL75" s="82"/>
      <c r="DM75" s="82"/>
      <c r="DN75" s="56"/>
      <c r="DO75" s="56"/>
      <c r="DP75" s="56"/>
      <c r="DQ75" s="56"/>
      <c r="DR75" s="56"/>
      <c r="DS75" s="56"/>
      <c r="DT75" s="56"/>
      <c r="DU75" s="56"/>
      <c r="DV75" s="56"/>
      <c r="DW75" s="56"/>
      <c r="DX75" s="56"/>
      <c r="DY75" s="56"/>
      <c r="DZ75" s="82">
        <v>2686</v>
      </c>
      <c r="EA75" s="82"/>
      <c r="EB75" s="82"/>
      <c r="EC75" s="82"/>
      <c r="ED75" s="82"/>
      <c r="EE75" s="82"/>
      <c r="EF75" s="82"/>
      <c r="EG75" s="82"/>
      <c r="EH75" s="82"/>
      <c r="EI75" s="82"/>
      <c r="EJ75" s="82"/>
      <c r="EK75" s="82"/>
      <c r="EL75" s="82">
        <v>2686</v>
      </c>
      <c r="EM75" s="82"/>
      <c r="EN75" s="82"/>
      <c r="EO75" s="82"/>
      <c r="EP75" s="82"/>
      <c r="EQ75" s="82"/>
      <c r="ER75" s="82"/>
      <c r="ES75" s="82"/>
      <c r="ET75" s="82"/>
    </row>
    <row r="76" spans="1:150" ht="12.75" customHeight="1">
      <c r="A76" s="3"/>
      <c r="B76" s="67" t="s">
        <v>67</v>
      </c>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row>
    <row r="77" spans="1:150" ht="12.75" customHeight="1">
      <c r="A77" s="3"/>
      <c r="B77" s="67" t="s">
        <v>71</v>
      </c>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row>
    <row r="78" spans="1:150" s="13" customFormat="1" ht="12.75" customHeight="1">
      <c r="A78" s="14"/>
      <c r="B78" s="79">
        <v>2</v>
      </c>
      <c r="C78" s="79"/>
      <c r="D78" s="79"/>
      <c r="E78" s="80" t="s">
        <v>72</v>
      </c>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56"/>
      <c r="AT78" s="56"/>
      <c r="AU78" s="56"/>
      <c r="AV78" s="56"/>
      <c r="AW78" s="56"/>
      <c r="AX78" s="56"/>
      <c r="AY78" s="56"/>
      <c r="AZ78" s="56"/>
      <c r="BA78" s="56"/>
      <c r="BB78" s="56"/>
      <c r="BC78" s="56"/>
      <c r="BD78" s="56"/>
      <c r="BE78" s="82">
        <v>867498</v>
      </c>
      <c r="BF78" s="82"/>
      <c r="BG78" s="82"/>
      <c r="BH78" s="82"/>
      <c r="BI78" s="82"/>
      <c r="BJ78" s="82"/>
      <c r="BK78" s="82"/>
      <c r="BL78" s="82"/>
      <c r="BM78" s="82"/>
      <c r="BN78" s="82"/>
      <c r="BO78" s="82"/>
      <c r="BP78" s="82"/>
      <c r="BQ78" s="82"/>
      <c r="BR78" s="82">
        <v>867498</v>
      </c>
      <c r="BS78" s="82"/>
      <c r="BT78" s="82"/>
      <c r="BU78" s="82"/>
      <c r="BV78" s="82"/>
      <c r="BW78" s="82"/>
      <c r="BX78" s="82"/>
      <c r="BY78" s="82"/>
      <c r="BZ78" s="82"/>
      <c r="CA78" s="82"/>
      <c r="CB78" s="82"/>
      <c r="CC78" s="82"/>
      <c r="CD78" s="56"/>
      <c r="CE78" s="56"/>
      <c r="CF78" s="56"/>
      <c r="CG78" s="56"/>
      <c r="CH78" s="56"/>
      <c r="CI78" s="56"/>
      <c r="CJ78" s="56"/>
      <c r="CK78" s="56"/>
      <c r="CL78" s="56"/>
      <c r="CM78" s="56"/>
      <c r="CN78" s="56"/>
      <c r="CO78" s="56"/>
      <c r="CP78" s="82">
        <v>829482</v>
      </c>
      <c r="CQ78" s="82"/>
      <c r="CR78" s="82"/>
      <c r="CS78" s="82"/>
      <c r="CT78" s="82"/>
      <c r="CU78" s="82"/>
      <c r="CV78" s="82"/>
      <c r="CW78" s="82"/>
      <c r="CX78" s="82"/>
      <c r="CY78" s="82"/>
      <c r="CZ78" s="82"/>
      <c r="DA78" s="82"/>
      <c r="DB78" s="82">
        <v>829482</v>
      </c>
      <c r="DC78" s="82"/>
      <c r="DD78" s="82"/>
      <c r="DE78" s="82"/>
      <c r="DF78" s="82"/>
      <c r="DG78" s="82"/>
      <c r="DH78" s="82"/>
      <c r="DI78" s="82"/>
      <c r="DJ78" s="82"/>
      <c r="DK78" s="82"/>
      <c r="DL78" s="82"/>
      <c r="DM78" s="82"/>
      <c r="DN78" s="56"/>
      <c r="DO78" s="56"/>
      <c r="DP78" s="56"/>
      <c r="DQ78" s="56"/>
      <c r="DR78" s="56"/>
      <c r="DS78" s="56"/>
      <c r="DT78" s="56"/>
      <c r="DU78" s="56"/>
      <c r="DV78" s="56"/>
      <c r="DW78" s="56"/>
      <c r="DX78" s="56"/>
      <c r="DY78" s="56"/>
      <c r="DZ78" s="82">
        <v>-38016</v>
      </c>
      <c r="EA78" s="82"/>
      <c r="EB78" s="82"/>
      <c r="EC78" s="82"/>
      <c r="ED78" s="82"/>
      <c r="EE78" s="82"/>
      <c r="EF78" s="82"/>
      <c r="EG78" s="82"/>
      <c r="EH78" s="82"/>
      <c r="EI78" s="82"/>
      <c r="EJ78" s="82"/>
      <c r="EK78" s="82"/>
      <c r="EL78" s="82">
        <v>-38016</v>
      </c>
      <c r="EM78" s="82"/>
      <c r="EN78" s="82"/>
      <c r="EO78" s="82"/>
      <c r="EP78" s="82"/>
      <c r="EQ78" s="82"/>
      <c r="ER78" s="82"/>
      <c r="ES78" s="82"/>
      <c r="ET78" s="82"/>
    </row>
    <row r="79" spans="1:150" s="13" customFormat="1" ht="12.75" customHeight="1">
      <c r="A79" s="14"/>
      <c r="B79" s="79">
        <v>3</v>
      </c>
      <c r="C79" s="79"/>
      <c r="D79" s="79"/>
      <c r="E79" s="80" t="s">
        <v>73</v>
      </c>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56"/>
      <c r="AT79" s="56"/>
      <c r="AU79" s="56"/>
      <c r="AV79" s="56"/>
      <c r="AW79" s="56"/>
      <c r="AX79" s="56"/>
      <c r="AY79" s="56"/>
      <c r="AZ79" s="56"/>
      <c r="BA79" s="56"/>
      <c r="BB79" s="56"/>
      <c r="BC79" s="56"/>
      <c r="BD79" s="56"/>
      <c r="BE79" s="82">
        <v>15556874</v>
      </c>
      <c r="BF79" s="82"/>
      <c r="BG79" s="82"/>
      <c r="BH79" s="82"/>
      <c r="BI79" s="82"/>
      <c r="BJ79" s="82"/>
      <c r="BK79" s="82"/>
      <c r="BL79" s="82"/>
      <c r="BM79" s="82"/>
      <c r="BN79" s="82"/>
      <c r="BO79" s="82"/>
      <c r="BP79" s="82"/>
      <c r="BQ79" s="82"/>
      <c r="BR79" s="82">
        <v>15556874</v>
      </c>
      <c r="BS79" s="82"/>
      <c r="BT79" s="82"/>
      <c r="BU79" s="82"/>
      <c r="BV79" s="82"/>
      <c r="BW79" s="82"/>
      <c r="BX79" s="82"/>
      <c r="BY79" s="82"/>
      <c r="BZ79" s="82"/>
      <c r="CA79" s="82"/>
      <c r="CB79" s="82"/>
      <c r="CC79" s="82"/>
      <c r="CD79" s="56"/>
      <c r="CE79" s="56"/>
      <c r="CF79" s="56"/>
      <c r="CG79" s="56"/>
      <c r="CH79" s="56"/>
      <c r="CI79" s="56"/>
      <c r="CJ79" s="56"/>
      <c r="CK79" s="56"/>
      <c r="CL79" s="56"/>
      <c r="CM79" s="56"/>
      <c r="CN79" s="56"/>
      <c r="CO79" s="56"/>
      <c r="CP79" s="82">
        <v>15734676</v>
      </c>
      <c r="CQ79" s="82"/>
      <c r="CR79" s="82"/>
      <c r="CS79" s="82"/>
      <c r="CT79" s="82"/>
      <c r="CU79" s="82"/>
      <c r="CV79" s="82"/>
      <c r="CW79" s="82"/>
      <c r="CX79" s="82"/>
      <c r="CY79" s="82"/>
      <c r="CZ79" s="82"/>
      <c r="DA79" s="82"/>
      <c r="DB79" s="82">
        <v>15734676</v>
      </c>
      <c r="DC79" s="82"/>
      <c r="DD79" s="82"/>
      <c r="DE79" s="82"/>
      <c r="DF79" s="82"/>
      <c r="DG79" s="82"/>
      <c r="DH79" s="82"/>
      <c r="DI79" s="82"/>
      <c r="DJ79" s="82"/>
      <c r="DK79" s="82"/>
      <c r="DL79" s="82"/>
      <c r="DM79" s="82"/>
      <c r="DN79" s="56"/>
      <c r="DO79" s="56"/>
      <c r="DP79" s="56"/>
      <c r="DQ79" s="56"/>
      <c r="DR79" s="56"/>
      <c r="DS79" s="56"/>
      <c r="DT79" s="56"/>
      <c r="DU79" s="56"/>
      <c r="DV79" s="56"/>
      <c r="DW79" s="56"/>
      <c r="DX79" s="56"/>
      <c r="DY79" s="56"/>
      <c r="DZ79" s="82">
        <v>177802</v>
      </c>
      <c r="EA79" s="82"/>
      <c r="EB79" s="82"/>
      <c r="EC79" s="82"/>
      <c r="ED79" s="82"/>
      <c r="EE79" s="82"/>
      <c r="EF79" s="82"/>
      <c r="EG79" s="82"/>
      <c r="EH79" s="82"/>
      <c r="EI79" s="82"/>
      <c r="EJ79" s="82"/>
      <c r="EK79" s="82"/>
      <c r="EL79" s="82">
        <v>177802</v>
      </c>
      <c r="EM79" s="82"/>
      <c r="EN79" s="82"/>
      <c r="EO79" s="82"/>
      <c r="EP79" s="82"/>
      <c r="EQ79" s="82"/>
      <c r="ER79" s="82"/>
      <c r="ES79" s="82"/>
      <c r="ET79" s="82"/>
    </row>
    <row r="80" spans="1:150" s="13" customFormat="1" ht="12.75" customHeight="1">
      <c r="A80" s="14"/>
      <c r="B80" s="79">
        <v>4</v>
      </c>
      <c r="C80" s="79"/>
      <c r="D80" s="79"/>
      <c r="E80" s="80" t="s">
        <v>74</v>
      </c>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82">
        <v>43287</v>
      </c>
      <c r="CQ80" s="82"/>
      <c r="CR80" s="82"/>
      <c r="CS80" s="82"/>
      <c r="CT80" s="82"/>
      <c r="CU80" s="82"/>
      <c r="CV80" s="82"/>
      <c r="CW80" s="82"/>
      <c r="CX80" s="82"/>
      <c r="CY80" s="82"/>
      <c r="CZ80" s="82"/>
      <c r="DA80" s="82"/>
      <c r="DB80" s="82">
        <v>43287</v>
      </c>
      <c r="DC80" s="82"/>
      <c r="DD80" s="82"/>
      <c r="DE80" s="82"/>
      <c r="DF80" s="82"/>
      <c r="DG80" s="82"/>
      <c r="DH80" s="82"/>
      <c r="DI80" s="82"/>
      <c r="DJ80" s="82"/>
      <c r="DK80" s="82"/>
      <c r="DL80" s="82"/>
      <c r="DM80" s="82"/>
      <c r="DN80" s="56"/>
      <c r="DO80" s="56"/>
      <c r="DP80" s="56"/>
      <c r="DQ80" s="56"/>
      <c r="DR80" s="56"/>
      <c r="DS80" s="56"/>
      <c r="DT80" s="56"/>
      <c r="DU80" s="56"/>
      <c r="DV80" s="56"/>
      <c r="DW80" s="56"/>
      <c r="DX80" s="56"/>
      <c r="DY80" s="56"/>
      <c r="DZ80" s="82">
        <v>43287</v>
      </c>
      <c r="EA80" s="82"/>
      <c r="EB80" s="82"/>
      <c r="EC80" s="82"/>
      <c r="ED80" s="82"/>
      <c r="EE80" s="82"/>
      <c r="EF80" s="82"/>
      <c r="EG80" s="82"/>
      <c r="EH80" s="82"/>
      <c r="EI80" s="82"/>
      <c r="EJ80" s="82"/>
      <c r="EK80" s="82"/>
      <c r="EL80" s="82">
        <v>43287</v>
      </c>
      <c r="EM80" s="82"/>
      <c r="EN80" s="82"/>
      <c r="EO80" s="82"/>
      <c r="EP80" s="82"/>
      <c r="EQ80" s="82"/>
      <c r="ER80" s="82"/>
      <c r="ES80" s="82"/>
      <c r="ET80" s="82"/>
    </row>
    <row r="81" spans="1:150" s="13" customFormat="1" ht="12.75" customHeight="1">
      <c r="A81" s="14"/>
      <c r="B81" s="79">
        <v>5</v>
      </c>
      <c r="C81" s="79"/>
      <c r="D81" s="79"/>
      <c r="E81" s="80" t="s">
        <v>75</v>
      </c>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83">
        <v>400112.51</v>
      </c>
      <c r="CQ81" s="83"/>
      <c r="CR81" s="83"/>
      <c r="CS81" s="83"/>
      <c r="CT81" s="83"/>
      <c r="CU81" s="83"/>
      <c r="CV81" s="83"/>
      <c r="CW81" s="83"/>
      <c r="CX81" s="83"/>
      <c r="CY81" s="83"/>
      <c r="CZ81" s="83"/>
      <c r="DA81" s="83"/>
      <c r="DB81" s="83">
        <v>400112.51</v>
      </c>
      <c r="DC81" s="83"/>
      <c r="DD81" s="83"/>
      <c r="DE81" s="83"/>
      <c r="DF81" s="83"/>
      <c r="DG81" s="83"/>
      <c r="DH81" s="83"/>
      <c r="DI81" s="83"/>
      <c r="DJ81" s="83"/>
      <c r="DK81" s="83"/>
      <c r="DL81" s="83"/>
      <c r="DM81" s="83"/>
      <c r="DN81" s="56"/>
      <c r="DO81" s="56"/>
      <c r="DP81" s="56"/>
      <c r="DQ81" s="56"/>
      <c r="DR81" s="56"/>
      <c r="DS81" s="56"/>
      <c r="DT81" s="56"/>
      <c r="DU81" s="56"/>
      <c r="DV81" s="56"/>
      <c r="DW81" s="56"/>
      <c r="DX81" s="56"/>
      <c r="DY81" s="56"/>
      <c r="DZ81" s="83">
        <v>400112.51</v>
      </c>
      <c r="EA81" s="83"/>
      <c r="EB81" s="83"/>
      <c r="EC81" s="83"/>
      <c r="ED81" s="83"/>
      <c r="EE81" s="83"/>
      <c r="EF81" s="83"/>
      <c r="EG81" s="83"/>
      <c r="EH81" s="83"/>
      <c r="EI81" s="83"/>
      <c r="EJ81" s="83"/>
      <c r="EK81" s="83"/>
      <c r="EL81" s="83">
        <v>400112.51</v>
      </c>
      <c r="EM81" s="83"/>
      <c r="EN81" s="83"/>
      <c r="EO81" s="83"/>
      <c r="EP81" s="83"/>
      <c r="EQ81" s="83"/>
      <c r="ER81" s="83"/>
      <c r="ES81" s="83"/>
      <c r="ET81" s="83"/>
    </row>
    <row r="82" spans="1:150" s="13" customFormat="1" ht="23.25" customHeight="1">
      <c r="A82" s="14"/>
      <c r="B82" s="79">
        <v>6</v>
      </c>
      <c r="C82" s="79"/>
      <c r="D82" s="79"/>
      <c r="E82" s="80" t="s">
        <v>76</v>
      </c>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56"/>
      <c r="AT82" s="56"/>
      <c r="AU82" s="56"/>
      <c r="AV82" s="56"/>
      <c r="AW82" s="56"/>
      <c r="AX82" s="56"/>
      <c r="AY82" s="56"/>
      <c r="AZ82" s="56"/>
      <c r="BA82" s="56"/>
      <c r="BB82" s="56"/>
      <c r="BC82" s="56"/>
      <c r="BD82" s="56"/>
      <c r="BE82" s="79">
        <v>750</v>
      </c>
      <c r="BF82" s="79"/>
      <c r="BG82" s="79"/>
      <c r="BH82" s="79"/>
      <c r="BI82" s="79"/>
      <c r="BJ82" s="79"/>
      <c r="BK82" s="79"/>
      <c r="BL82" s="79"/>
      <c r="BM82" s="79"/>
      <c r="BN82" s="79"/>
      <c r="BO82" s="79"/>
      <c r="BP82" s="79"/>
      <c r="BQ82" s="79"/>
      <c r="BR82" s="79">
        <v>750</v>
      </c>
      <c r="BS82" s="79"/>
      <c r="BT82" s="79"/>
      <c r="BU82" s="79"/>
      <c r="BV82" s="79"/>
      <c r="BW82" s="79"/>
      <c r="BX82" s="79"/>
      <c r="BY82" s="79"/>
      <c r="BZ82" s="79"/>
      <c r="CA82" s="79"/>
      <c r="CB82" s="79"/>
      <c r="CC82" s="79"/>
      <c r="CD82" s="56"/>
      <c r="CE82" s="56"/>
      <c r="CF82" s="56"/>
      <c r="CG82" s="56"/>
      <c r="CH82" s="56"/>
      <c r="CI82" s="56"/>
      <c r="CJ82" s="56"/>
      <c r="CK82" s="56"/>
      <c r="CL82" s="56"/>
      <c r="CM82" s="56"/>
      <c r="CN82" s="56"/>
      <c r="CO82" s="56"/>
      <c r="CP82" s="82">
        <v>5274</v>
      </c>
      <c r="CQ82" s="82"/>
      <c r="CR82" s="82"/>
      <c r="CS82" s="82"/>
      <c r="CT82" s="82"/>
      <c r="CU82" s="82"/>
      <c r="CV82" s="82"/>
      <c r="CW82" s="82"/>
      <c r="CX82" s="82"/>
      <c r="CY82" s="82"/>
      <c r="CZ82" s="82"/>
      <c r="DA82" s="82"/>
      <c r="DB82" s="82">
        <v>5274</v>
      </c>
      <c r="DC82" s="82"/>
      <c r="DD82" s="82"/>
      <c r="DE82" s="82"/>
      <c r="DF82" s="82"/>
      <c r="DG82" s="82"/>
      <c r="DH82" s="82"/>
      <c r="DI82" s="82"/>
      <c r="DJ82" s="82"/>
      <c r="DK82" s="82"/>
      <c r="DL82" s="82"/>
      <c r="DM82" s="82"/>
      <c r="DN82" s="56"/>
      <c r="DO82" s="56"/>
      <c r="DP82" s="56"/>
      <c r="DQ82" s="56"/>
      <c r="DR82" s="56"/>
      <c r="DS82" s="56"/>
      <c r="DT82" s="56"/>
      <c r="DU82" s="56"/>
      <c r="DV82" s="56"/>
      <c r="DW82" s="56"/>
      <c r="DX82" s="56"/>
      <c r="DY82" s="56"/>
      <c r="DZ82" s="82">
        <v>4524</v>
      </c>
      <c r="EA82" s="82"/>
      <c r="EB82" s="82"/>
      <c r="EC82" s="82"/>
      <c r="ED82" s="82"/>
      <c r="EE82" s="82"/>
      <c r="EF82" s="82"/>
      <c r="EG82" s="82"/>
      <c r="EH82" s="82"/>
      <c r="EI82" s="82"/>
      <c r="EJ82" s="82"/>
      <c r="EK82" s="82"/>
      <c r="EL82" s="82">
        <v>4524</v>
      </c>
      <c r="EM82" s="82"/>
      <c r="EN82" s="82"/>
      <c r="EO82" s="82"/>
      <c r="EP82" s="82"/>
      <c r="EQ82" s="82"/>
      <c r="ER82" s="82"/>
      <c r="ES82" s="82"/>
      <c r="ET82" s="82"/>
    </row>
    <row r="83" spans="1:150" s="13" customFormat="1" ht="12.75" customHeight="1">
      <c r="A83" s="14"/>
      <c r="B83" s="79">
        <v>7</v>
      </c>
      <c r="C83" s="79"/>
      <c r="D83" s="79"/>
      <c r="E83" s="80" t="s">
        <v>77</v>
      </c>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56"/>
      <c r="AT83" s="56"/>
      <c r="AU83" s="56"/>
      <c r="AV83" s="56"/>
      <c r="AW83" s="56"/>
      <c r="AX83" s="56"/>
      <c r="AY83" s="56"/>
      <c r="AZ83" s="56"/>
      <c r="BA83" s="56"/>
      <c r="BB83" s="56"/>
      <c r="BC83" s="56"/>
      <c r="BD83" s="56"/>
      <c r="BE83" s="82">
        <v>200000</v>
      </c>
      <c r="BF83" s="82"/>
      <c r="BG83" s="82"/>
      <c r="BH83" s="82"/>
      <c r="BI83" s="82"/>
      <c r="BJ83" s="82"/>
      <c r="BK83" s="82"/>
      <c r="BL83" s="82"/>
      <c r="BM83" s="82"/>
      <c r="BN83" s="82"/>
      <c r="BO83" s="82"/>
      <c r="BP83" s="82"/>
      <c r="BQ83" s="82"/>
      <c r="BR83" s="82">
        <v>200000</v>
      </c>
      <c r="BS83" s="82"/>
      <c r="BT83" s="82"/>
      <c r="BU83" s="82"/>
      <c r="BV83" s="82"/>
      <c r="BW83" s="82"/>
      <c r="BX83" s="82"/>
      <c r="BY83" s="82"/>
      <c r="BZ83" s="82"/>
      <c r="CA83" s="82"/>
      <c r="CB83" s="82"/>
      <c r="CC83" s="82"/>
      <c r="CD83" s="56"/>
      <c r="CE83" s="56"/>
      <c r="CF83" s="56"/>
      <c r="CG83" s="56"/>
      <c r="CH83" s="56"/>
      <c r="CI83" s="56"/>
      <c r="CJ83" s="56"/>
      <c r="CK83" s="56"/>
      <c r="CL83" s="56"/>
      <c r="CM83" s="56"/>
      <c r="CN83" s="56"/>
      <c r="CO83" s="56"/>
      <c r="CP83" s="82">
        <v>577915</v>
      </c>
      <c r="CQ83" s="82"/>
      <c r="CR83" s="82"/>
      <c r="CS83" s="82"/>
      <c r="CT83" s="82"/>
      <c r="CU83" s="82"/>
      <c r="CV83" s="82"/>
      <c r="CW83" s="82"/>
      <c r="CX83" s="82"/>
      <c r="CY83" s="82"/>
      <c r="CZ83" s="82"/>
      <c r="DA83" s="82"/>
      <c r="DB83" s="82">
        <v>577915</v>
      </c>
      <c r="DC83" s="82"/>
      <c r="DD83" s="82"/>
      <c r="DE83" s="82"/>
      <c r="DF83" s="82"/>
      <c r="DG83" s="82"/>
      <c r="DH83" s="82"/>
      <c r="DI83" s="82"/>
      <c r="DJ83" s="82"/>
      <c r="DK83" s="82"/>
      <c r="DL83" s="82"/>
      <c r="DM83" s="82"/>
      <c r="DN83" s="56"/>
      <c r="DO83" s="56"/>
      <c r="DP83" s="56"/>
      <c r="DQ83" s="56"/>
      <c r="DR83" s="56"/>
      <c r="DS83" s="56"/>
      <c r="DT83" s="56"/>
      <c r="DU83" s="56"/>
      <c r="DV83" s="56"/>
      <c r="DW83" s="56"/>
      <c r="DX83" s="56"/>
      <c r="DY83" s="56"/>
      <c r="DZ83" s="82">
        <v>377915</v>
      </c>
      <c r="EA83" s="82"/>
      <c r="EB83" s="82"/>
      <c r="EC83" s="82"/>
      <c r="ED83" s="82"/>
      <c r="EE83" s="82"/>
      <c r="EF83" s="82"/>
      <c r="EG83" s="82"/>
      <c r="EH83" s="82"/>
      <c r="EI83" s="82"/>
      <c r="EJ83" s="82"/>
      <c r="EK83" s="82"/>
      <c r="EL83" s="82">
        <v>377915</v>
      </c>
      <c r="EM83" s="82"/>
      <c r="EN83" s="82"/>
      <c r="EO83" s="82"/>
      <c r="EP83" s="82"/>
      <c r="EQ83" s="82"/>
      <c r="ER83" s="82"/>
      <c r="ES83" s="82"/>
      <c r="ET83" s="82"/>
    </row>
    <row r="84" spans="1:150" s="13" customFormat="1" ht="12.75" customHeight="1">
      <c r="A84" s="14"/>
      <c r="B84" s="79">
        <v>8</v>
      </c>
      <c r="C84" s="79"/>
      <c r="D84" s="79"/>
      <c r="E84" s="80" t="s">
        <v>78</v>
      </c>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56"/>
      <c r="AT84" s="56"/>
      <c r="AU84" s="56"/>
      <c r="AV84" s="56"/>
      <c r="AW84" s="56"/>
      <c r="AX84" s="56"/>
      <c r="AY84" s="56"/>
      <c r="AZ84" s="56"/>
      <c r="BA84" s="56"/>
      <c r="BB84" s="56"/>
      <c r="BC84" s="56"/>
      <c r="BD84" s="56"/>
      <c r="BE84" s="82">
        <v>2356858</v>
      </c>
      <c r="BF84" s="82"/>
      <c r="BG84" s="82"/>
      <c r="BH84" s="82"/>
      <c r="BI84" s="82"/>
      <c r="BJ84" s="82"/>
      <c r="BK84" s="82"/>
      <c r="BL84" s="82"/>
      <c r="BM84" s="82"/>
      <c r="BN84" s="82"/>
      <c r="BO84" s="82"/>
      <c r="BP84" s="82"/>
      <c r="BQ84" s="82"/>
      <c r="BR84" s="82">
        <v>2356858</v>
      </c>
      <c r="BS84" s="82"/>
      <c r="BT84" s="82"/>
      <c r="BU84" s="82"/>
      <c r="BV84" s="82"/>
      <c r="BW84" s="82"/>
      <c r="BX84" s="82"/>
      <c r="BY84" s="82"/>
      <c r="BZ84" s="82"/>
      <c r="CA84" s="82"/>
      <c r="CB84" s="82"/>
      <c r="CC84" s="82"/>
      <c r="CD84" s="56"/>
      <c r="CE84" s="56"/>
      <c r="CF84" s="56"/>
      <c r="CG84" s="56"/>
      <c r="CH84" s="56"/>
      <c r="CI84" s="56"/>
      <c r="CJ84" s="56"/>
      <c r="CK84" s="56"/>
      <c r="CL84" s="56"/>
      <c r="CM84" s="56"/>
      <c r="CN84" s="56"/>
      <c r="CO84" s="56"/>
      <c r="CP84" s="82">
        <v>2351548</v>
      </c>
      <c r="CQ84" s="82"/>
      <c r="CR84" s="82"/>
      <c r="CS84" s="82"/>
      <c r="CT84" s="82"/>
      <c r="CU84" s="82"/>
      <c r="CV84" s="82"/>
      <c r="CW84" s="82"/>
      <c r="CX84" s="82"/>
      <c r="CY84" s="82"/>
      <c r="CZ84" s="82"/>
      <c r="DA84" s="82"/>
      <c r="DB84" s="82">
        <v>2351548</v>
      </c>
      <c r="DC84" s="82"/>
      <c r="DD84" s="82"/>
      <c r="DE84" s="82"/>
      <c r="DF84" s="82"/>
      <c r="DG84" s="82"/>
      <c r="DH84" s="82"/>
      <c r="DI84" s="82"/>
      <c r="DJ84" s="82"/>
      <c r="DK84" s="82"/>
      <c r="DL84" s="82"/>
      <c r="DM84" s="82"/>
      <c r="DN84" s="56"/>
      <c r="DO84" s="56"/>
      <c r="DP84" s="56"/>
      <c r="DQ84" s="56"/>
      <c r="DR84" s="56"/>
      <c r="DS84" s="56"/>
      <c r="DT84" s="56"/>
      <c r="DU84" s="56"/>
      <c r="DV84" s="56"/>
      <c r="DW84" s="56"/>
      <c r="DX84" s="56"/>
      <c r="DY84" s="56"/>
      <c r="DZ84" s="82">
        <v>-5310</v>
      </c>
      <c r="EA84" s="82"/>
      <c r="EB84" s="82"/>
      <c r="EC84" s="82"/>
      <c r="ED84" s="82"/>
      <c r="EE84" s="82"/>
      <c r="EF84" s="82"/>
      <c r="EG84" s="82"/>
      <c r="EH84" s="82"/>
      <c r="EI84" s="82"/>
      <c r="EJ84" s="82"/>
      <c r="EK84" s="82"/>
      <c r="EL84" s="82">
        <v>-5310</v>
      </c>
      <c r="EM84" s="82"/>
      <c r="EN84" s="82"/>
      <c r="EO84" s="82"/>
      <c r="EP84" s="82"/>
      <c r="EQ84" s="82"/>
      <c r="ER84" s="82"/>
      <c r="ES84" s="82"/>
      <c r="ET84" s="82"/>
    </row>
    <row r="85" spans="1:150" s="13" customFormat="1" ht="12.75" customHeight="1">
      <c r="A85" s="14"/>
      <c r="B85" s="26" t="s">
        <v>79</v>
      </c>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row>
    <row r="86" spans="1:150" s="13" customFormat="1" ht="23.25" customHeight="1">
      <c r="A86" s="14"/>
      <c r="B86" s="79">
        <v>1</v>
      </c>
      <c r="C86" s="79"/>
      <c r="D86" s="79"/>
      <c r="E86" s="80" t="s">
        <v>80</v>
      </c>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56"/>
      <c r="AT86" s="56"/>
      <c r="AU86" s="56"/>
      <c r="AV86" s="56"/>
      <c r="AW86" s="56"/>
      <c r="AX86" s="56"/>
      <c r="AY86" s="56"/>
      <c r="AZ86" s="56"/>
      <c r="BA86" s="56"/>
      <c r="BB86" s="56"/>
      <c r="BC86" s="56"/>
      <c r="BD86" s="56"/>
      <c r="BE86" s="83">
        <v>7982.58</v>
      </c>
      <c r="BF86" s="83"/>
      <c r="BG86" s="83"/>
      <c r="BH86" s="83"/>
      <c r="BI86" s="83"/>
      <c r="BJ86" s="83"/>
      <c r="BK86" s="83"/>
      <c r="BL86" s="83"/>
      <c r="BM86" s="83"/>
      <c r="BN86" s="83"/>
      <c r="BO86" s="83"/>
      <c r="BP86" s="83"/>
      <c r="BQ86" s="83"/>
      <c r="BR86" s="83">
        <v>7982.58</v>
      </c>
      <c r="BS86" s="83"/>
      <c r="BT86" s="83"/>
      <c r="BU86" s="83"/>
      <c r="BV86" s="83"/>
      <c r="BW86" s="83"/>
      <c r="BX86" s="83"/>
      <c r="BY86" s="83"/>
      <c r="BZ86" s="83"/>
      <c r="CA86" s="83"/>
      <c r="CB86" s="83"/>
      <c r="CC86" s="83"/>
      <c r="CD86" s="56"/>
      <c r="CE86" s="56"/>
      <c r="CF86" s="56"/>
      <c r="CG86" s="56"/>
      <c r="CH86" s="56"/>
      <c r="CI86" s="56"/>
      <c r="CJ86" s="56"/>
      <c r="CK86" s="56"/>
      <c r="CL86" s="56"/>
      <c r="CM86" s="56"/>
      <c r="CN86" s="56"/>
      <c r="CO86" s="56"/>
      <c r="CP86" s="84">
        <v>7964.6</v>
      </c>
      <c r="CQ86" s="84"/>
      <c r="CR86" s="84"/>
      <c r="CS86" s="84"/>
      <c r="CT86" s="84"/>
      <c r="CU86" s="84"/>
      <c r="CV86" s="84"/>
      <c r="CW86" s="84"/>
      <c r="CX86" s="84"/>
      <c r="CY86" s="84"/>
      <c r="CZ86" s="84"/>
      <c r="DA86" s="84"/>
      <c r="DB86" s="84">
        <v>7964.6</v>
      </c>
      <c r="DC86" s="84"/>
      <c r="DD86" s="84"/>
      <c r="DE86" s="84"/>
      <c r="DF86" s="84"/>
      <c r="DG86" s="84"/>
      <c r="DH86" s="84"/>
      <c r="DI86" s="84"/>
      <c r="DJ86" s="84"/>
      <c r="DK86" s="84"/>
      <c r="DL86" s="84"/>
      <c r="DM86" s="84"/>
      <c r="DN86" s="56"/>
      <c r="DO86" s="56"/>
      <c r="DP86" s="56"/>
      <c r="DQ86" s="56"/>
      <c r="DR86" s="56"/>
      <c r="DS86" s="56"/>
      <c r="DT86" s="56"/>
      <c r="DU86" s="56"/>
      <c r="DV86" s="56"/>
      <c r="DW86" s="56"/>
      <c r="DX86" s="56"/>
      <c r="DY86" s="56"/>
      <c r="DZ86" s="81">
        <v>-17.98</v>
      </c>
      <c r="EA86" s="81"/>
      <c r="EB86" s="81"/>
      <c r="EC86" s="81"/>
      <c r="ED86" s="81"/>
      <c r="EE86" s="81"/>
      <c r="EF86" s="81"/>
      <c r="EG86" s="81"/>
      <c r="EH86" s="81"/>
      <c r="EI86" s="81"/>
      <c r="EJ86" s="81"/>
      <c r="EK86" s="81"/>
      <c r="EL86" s="81">
        <v>-17.98</v>
      </c>
      <c r="EM86" s="81"/>
      <c r="EN86" s="81"/>
      <c r="EO86" s="81"/>
      <c r="EP86" s="81"/>
      <c r="EQ86" s="81"/>
      <c r="ER86" s="81"/>
      <c r="ES86" s="81"/>
      <c r="ET86" s="81"/>
    </row>
    <row r="87" spans="1:150" s="13" customFormat="1" ht="23.25" customHeight="1">
      <c r="A87" s="14"/>
      <c r="B87" s="79">
        <v>2</v>
      </c>
      <c r="C87" s="79"/>
      <c r="D87" s="79"/>
      <c r="E87" s="80" t="s">
        <v>81</v>
      </c>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56"/>
      <c r="AT87" s="56"/>
      <c r="AU87" s="56"/>
      <c r="AV87" s="56"/>
      <c r="AW87" s="56"/>
      <c r="AX87" s="56"/>
      <c r="AY87" s="56"/>
      <c r="AZ87" s="56"/>
      <c r="BA87" s="56"/>
      <c r="BB87" s="56"/>
      <c r="BC87" s="56"/>
      <c r="BD87" s="56"/>
      <c r="BE87" s="81">
        <v>266.67</v>
      </c>
      <c r="BF87" s="81"/>
      <c r="BG87" s="81"/>
      <c r="BH87" s="81"/>
      <c r="BI87" s="81"/>
      <c r="BJ87" s="81"/>
      <c r="BK87" s="81"/>
      <c r="BL87" s="81"/>
      <c r="BM87" s="81"/>
      <c r="BN87" s="81"/>
      <c r="BO87" s="81"/>
      <c r="BP87" s="81"/>
      <c r="BQ87" s="81"/>
      <c r="BR87" s="81">
        <v>266.67</v>
      </c>
      <c r="BS87" s="81"/>
      <c r="BT87" s="81"/>
      <c r="BU87" s="81"/>
      <c r="BV87" s="81"/>
      <c r="BW87" s="81"/>
      <c r="BX87" s="81"/>
      <c r="BY87" s="81"/>
      <c r="BZ87" s="81"/>
      <c r="CA87" s="81"/>
      <c r="CB87" s="81"/>
      <c r="CC87" s="81"/>
      <c r="CD87" s="56"/>
      <c r="CE87" s="56"/>
      <c r="CF87" s="56"/>
      <c r="CG87" s="56"/>
      <c r="CH87" s="56"/>
      <c r="CI87" s="56"/>
      <c r="CJ87" s="56"/>
      <c r="CK87" s="56"/>
      <c r="CL87" s="56"/>
      <c r="CM87" s="56"/>
      <c r="CN87" s="56"/>
      <c r="CO87" s="56"/>
      <c r="CP87" s="81">
        <v>109.58</v>
      </c>
      <c r="CQ87" s="81"/>
      <c r="CR87" s="81"/>
      <c r="CS87" s="81"/>
      <c r="CT87" s="81"/>
      <c r="CU87" s="81"/>
      <c r="CV87" s="81"/>
      <c r="CW87" s="81"/>
      <c r="CX87" s="81"/>
      <c r="CY87" s="81"/>
      <c r="CZ87" s="81"/>
      <c r="DA87" s="81"/>
      <c r="DB87" s="81">
        <v>109.58</v>
      </c>
      <c r="DC87" s="81"/>
      <c r="DD87" s="81"/>
      <c r="DE87" s="81"/>
      <c r="DF87" s="81"/>
      <c r="DG87" s="81"/>
      <c r="DH87" s="81"/>
      <c r="DI87" s="81"/>
      <c r="DJ87" s="81"/>
      <c r="DK87" s="81"/>
      <c r="DL87" s="81"/>
      <c r="DM87" s="81"/>
      <c r="DN87" s="56"/>
      <c r="DO87" s="56"/>
      <c r="DP87" s="56"/>
      <c r="DQ87" s="56"/>
      <c r="DR87" s="56"/>
      <c r="DS87" s="56"/>
      <c r="DT87" s="56"/>
      <c r="DU87" s="56"/>
      <c r="DV87" s="56"/>
      <c r="DW87" s="56"/>
      <c r="DX87" s="56"/>
      <c r="DY87" s="56"/>
      <c r="DZ87" s="81">
        <v>-157.09</v>
      </c>
      <c r="EA87" s="81"/>
      <c r="EB87" s="81"/>
      <c r="EC87" s="81"/>
      <c r="ED87" s="81"/>
      <c r="EE87" s="81"/>
      <c r="EF87" s="81"/>
      <c r="EG87" s="81"/>
      <c r="EH87" s="81"/>
      <c r="EI87" s="81"/>
      <c r="EJ87" s="81"/>
      <c r="EK87" s="81"/>
      <c r="EL87" s="81">
        <v>-157.09</v>
      </c>
      <c r="EM87" s="81"/>
      <c r="EN87" s="81"/>
      <c r="EO87" s="81"/>
      <c r="EP87" s="81"/>
      <c r="EQ87" s="81"/>
      <c r="ER87" s="81"/>
      <c r="ES87" s="81"/>
      <c r="ET87" s="81"/>
    </row>
    <row r="88" spans="1:150" s="13" customFormat="1" ht="23.25" customHeight="1">
      <c r="A88" s="14"/>
      <c r="B88" s="79">
        <v>3</v>
      </c>
      <c r="C88" s="79"/>
      <c r="D88" s="79"/>
      <c r="E88" s="80" t="s">
        <v>82</v>
      </c>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5">
        <v>374.9</v>
      </c>
      <c r="AT88" s="85"/>
      <c r="AU88" s="85"/>
      <c r="AV88" s="85"/>
      <c r="AW88" s="85"/>
      <c r="AX88" s="85"/>
      <c r="AY88" s="85"/>
      <c r="AZ88" s="85"/>
      <c r="BA88" s="85"/>
      <c r="BB88" s="85"/>
      <c r="BC88" s="85"/>
      <c r="BD88" s="85"/>
      <c r="BE88" s="85">
        <v>2.6</v>
      </c>
      <c r="BF88" s="85"/>
      <c r="BG88" s="85"/>
      <c r="BH88" s="85"/>
      <c r="BI88" s="85"/>
      <c r="BJ88" s="85"/>
      <c r="BK88" s="85"/>
      <c r="BL88" s="85"/>
      <c r="BM88" s="85"/>
      <c r="BN88" s="85"/>
      <c r="BO88" s="85"/>
      <c r="BP88" s="85"/>
      <c r="BQ88" s="85"/>
      <c r="BR88" s="85">
        <v>377.5</v>
      </c>
      <c r="BS88" s="85"/>
      <c r="BT88" s="85"/>
      <c r="BU88" s="85"/>
      <c r="BV88" s="85"/>
      <c r="BW88" s="85"/>
      <c r="BX88" s="85"/>
      <c r="BY88" s="85"/>
      <c r="BZ88" s="85"/>
      <c r="CA88" s="85"/>
      <c r="CB88" s="85"/>
      <c r="CC88" s="85"/>
      <c r="CD88" s="81">
        <v>365.49</v>
      </c>
      <c r="CE88" s="81"/>
      <c r="CF88" s="81"/>
      <c r="CG88" s="81"/>
      <c r="CH88" s="81"/>
      <c r="CI88" s="81"/>
      <c r="CJ88" s="81"/>
      <c r="CK88" s="81"/>
      <c r="CL88" s="81"/>
      <c r="CM88" s="81"/>
      <c r="CN88" s="81"/>
      <c r="CO88" s="81"/>
      <c r="CP88" s="85">
        <v>6.7</v>
      </c>
      <c r="CQ88" s="85"/>
      <c r="CR88" s="85"/>
      <c r="CS88" s="85"/>
      <c r="CT88" s="85"/>
      <c r="CU88" s="85"/>
      <c r="CV88" s="85"/>
      <c r="CW88" s="85"/>
      <c r="CX88" s="85"/>
      <c r="CY88" s="85"/>
      <c r="CZ88" s="85"/>
      <c r="DA88" s="85"/>
      <c r="DB88" s="81">
        <v>372.19</v>
      </c>
      <c r="DC88" s="81"/>
      <c r="DD88" s="81"/>
      <c r="DE88" s="81"/>
      <c r="DF88" s="81"/>
      <c r="DG88" s="81"/>
      <c r="DH88" s="81"/>
      <c r="DI88" s="81"/>
      <c r="DJ88" s="81"/>
      <c r="DK88" s="81"/>
      <c r="DL88" s="81"/>
      <c r="DM88" s="81"/>
      <c r="DN88" s="81">
        <v>-9.41</v>
      </c>
      <c r="DO88" s="81"/>
      <c r="DP88" s="81"/>
      <c r="DQ88" s="81"/>
      <c r="DR88" s="81"/>
      <c r="DS88" s="81"/>
      <c r="DT88" s="81"/>
      <c r="DU88" s="81"/>
      <c r="DV88" s="81"/>
      <c r="DW88" s="81"/>
      <c r="DX88" s="81"/>
      <c r="DY88" s="81"/>
      <c r="DZ88" s="85">
        <v>4.1</v>
      </c>
      <c r="EA88" s="85"/>
      <c r="EB88" s="85"/>
      <c r="EC88" s="85"/>
      <c r="ED88" s="85"/>
      <c r="EE88" s="85"/>
      <c r="EF88" s="85"/>
      <c r="EG88" s="85"/>
      <c r="EH88" s="85"/>
      <c r="EI88" s="85"/>
      <c r="EJ88" s="85"/>
      <c r="EK88" s="85"/>
      <c r="EL88" s="81">
        <v>-5.31</v>
      </c>
      <c r="EM88" s="81"/>
      <c r="EN88" s="81"/>
      <c r="EO88" s="81"/>
      <c r="EP88" s="81"/>
      <c r="EQ88" s="81"/>
      <c r="ER88" s="81"/>
      <c r="ES88" s="81"/>
      <c r="ET88" s="81"/>
    </row>
    <row r="89" spans="1:150" s="13" customFormat="1" ht="12.75" customHeight="1">
      <c r="A89" s="14"/>
      <c r="B89" s="26" t="s">
        <v>83</v>
      </c>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row>
    <row r="90" spans="1:150" s="13" customFormat="1" ht="34.5" customHeight="1">
      <c r="A90" s="14"/>
      <c r="B90" s="79">
        <v>1</v>
      </c>
      <c r="C90" s="79"/>
      <c r="D90" s="79"/>
      <c r="E90" s="80" t="s">
        <v>84</v>
      </c>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56"/>
      <c r="AT90" s="56"/>
      <c r="AU90" s="56"/>
      <c r="AV90" s="56"/>
      <c r="AW90" s="56"/>
      <c r="AX90" s="56"/>
      <c r="AY90" s="56"/>
      <c r="AZ90" s="56"/>
      <c r="BA90" s="56"/>
      <c r="BB90" s="56"/>
      <c r="BC90" s="56"/>
      <c r="BD90" s="56"/>
      <c r="BE90" s="66">
        <v>-80.198</v>
      </c>
      <c r="BF90" s="66"/>
      <c r="BG90" s="66"/>
      <c r="BH90" s="66"/>
      <c r="BI90" s="66"/>
      <c r="BJ90" s="66"/>
      <c r="BK90" s="66"/>
      <c r="BL90" s="66"/>
      <c r="BM90" s="66"/>
      <c r="BN90" s="66"/>
      <c r="BO90" s="66"/>
      <c r="BP90" s="66"/>
      <c r="BQ90" s="66"/>
      <c r="BR90" s="66">
        <v>-80.198</v>
      </c>
      <c r="BS90" s="66"/>
      <c r="BT90" s="66"/>
      <c r="BU90" s="66"/>
      <c r="BV90" s="66"/>
      <c r="BW90" s="66"/>
      <c r="BX90" s="66"/>
      <c r="BY90" s="66"/>
      <c r="BZ90" s="66"/>
      <c r="CA90" s="66"/>
      <c r="CB90" s="66"/>
      <c r="CC90" s="66"/>
      <c r="CD90" s="56"/>
      <c r="CE90" s="56"/>
      <c r="CF90" s="56"/>
      <c r="CG90" s="56"/>
      <c r="CH90" s="56"/>
      <c r="CI90" s="56"/>
      <c r="CJ90" s="56"/>
      <c r="CK90" s="56"/>
      <c r="CL90" s="56"/>
      <c r="CM90" s="56"/>
      <c r="CN90" s="56"/>
      <c r="CO90" s="56"/>
      <c r="CP90" s="81">
        <v>109.87</v>
      </c>
      <c r="CQ90" s="81"/>
      <c r="CR90" s="81"/>
      <c r="CS90" s="81"/>
      <c r="CT90" s="81"/>
      <c r="CU90" s="81"/>
      <c r="CV90" s="81"/>
      <c r="CW90" s="81"/>
      <c r="CX90" s="81"/>
      <c r="CY90" s="81"/>
      <c r="CZ90" s="81"/>
      <c r="DA90" s="81"/>
      <c r="DB90" s="81">
        <v>109.87</v>
      </c>
      <c r="DC90" s="81"/>
      <c r="DD90" s="81"/>
      <c r="DE90" s="81"/>
      <c r="DF90" s="81"/>
      <c r="DG90" s="81"/>
      <c r="DH90" s="81"/>
      <c r="DI90" s="81"/>
      <c r="DJ90" s="81"/>
      <c r="DK90" s="81"/>
      <c r="DL90" s="81"/>
      <c r="DM90" s="81"/>
      <c r="DN90" s="56"/>
      <c r="DO90" s="56"/>
      <c r="DP90" s="56"/>
      <c r="DQ90" s="56"/>
      <c r="DR90" s="56"/>
      <c r="DS90" s="56"/>
      <c r="DT90" s="56"/>
      <c r="DU90" s="56"/>
      <c r="DV90" s="56"/>
      <c r="DW90" s="56"/>
      <c r="DX90" s="56"/>
      <c r="DY90" s="56"/>
      <c r="DZ90" s="81">
        <v>190.068</v>
      </c>
      <c r="EA90" s="81"/>
      <c r="EB90" s="81"/>
      <c r="EC90" s="81"/>
      <c r="ED90" s="81"/>
      <c r="EE90" s="81"/>
      <c r="EF90" s="81"/>
      <c r="EG90" s="81"/>
      <c r="EH90" s="81"/>
      <c r="EI90" s="81"/>
      <c r="EJ90" s="81"/>
      <c r="EK90" s="81"/>
      <c r="EL90" s="81">
        <v>190.068</v>
      </c>
      <c r="EM90" s="81"/>
      <c r="EN90" s="81"/>
      <c r="EO90" s="81"/>
      <c r="EP90" s="81"/>
      <c r="EQ90" s="81"/>
      <c r="ER90" s="81"/>
      <c r="ES90" s="81"/>
      <c r="ET90" s="81"/>
    </row>
    <row r="91" spans="1:150" ht="12.75" customHeight="1">
      <c r="A91" s="3"/>
      <c r="B91" s="67" t="s">
        <v>67</v>
      </c>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row>
    <row r="92" spans="1:150" ht="12.75" customHeight="1">
      <c r="A92" s="3"/>
      <c r="B92" s="67" t="s">
        <v>85</v>
      </c>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row>
    <row r="93" spans="1:150" s="13" customFormat="1" ht="34.5" customHeight="1">
      <c r="A93" s="14"/>
      <c r="B93" s="79">
        <v>2</v>
      </c>
      <c r="C93" s="79"/>
      <c r="D93" s="79"/>
      <c r="E93" s="80" t="s">
        <v>86</v>
      </c>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56"/>
      <c r="AT93" s="56"/>
      <c r="AU93" s="56"/>
      <c r="AV93" s="56"/>
      <c r="AW93" s="56"/>
      <c r="AX93" s="56"/>
      <c r="AY93" s="56"/>
      <c r="AZ93" s="56"/>
      <c r="BA93" s="56"/>
      <c r="BB93" s="56"/>
      <c r="BC93" s="56"/>
      <c r="BD93" s="56"/>
      <c r="BE93" s="81">
        <v>5.59</v>
      </c>
      <c r="BF93" s="81"/>
      <c r="BG93" s="81"/>
      <c r="BH93" s="81"/>
      <c r="BI93" s="81"/>
      <c r="BJ93" s="81"/>
      <c r="BK93" s="81"/>
      <c r="BL93" s="81"/>
      <c r="BM93" s="81"/>
      <c r="BN93" s="81"/>
      <c r="BO93" s="81"/>
      <c r="BP93" s="81"/>
      <c r="BQ93" s="81"/>
      <c r="BR93" s="81">
        <v>5.59</v>
      </c>
      <c r="BS93" s="81"/>
      <c r="BT93" s="81"/>
      <c r="BU93" s="81"/>
      <c r="BV93" s="81"/>
      <c r="BW93" s="81"/>
      <c r="BX93" s="81"/>
      <c r="BY93" s="81"/>
      <c r="BZ93" s="81"/>
      <c r="CA93" s="81"/>
      <c r="CB93" s="81"/>
      <c r="CC93" s="81"/>
      <c r="CD93" s="56"/>
      <c r="CE93" s="56"/>
      <c r="CF93" s="56"/>
      <c r="CG93" s="56"/>
      <c r="CH93" s="56"/>
      <c r="CI93" s="56"/>
      <c r="CJ93" s="56"/>
      <c r="CK93" s="56"/>
      <c r="CL93" s="56"/>
      <c r="CM93" s="56"/>
      <c r="CN93" s="56"/>
      <c r="CO93" s="56"/>
      <c r="CP93" s="81">
        <v>8.49</v>
      </c>
      <c r="CQ93" s="81"/>
      <c r="CR93" s="81"/>
      <c r="CS93" s="81"/>
      <c r="CT93" s="81"/>
      <c r="CU93" s="81"/>
      <c r="CV93" s="81"/>
      <c r="CW93" s="81"/>
      <c r="CX93" s="81"/>
      <c r="CY93" s="81"/>
      <c r="CZ93" s="81"/>
      <c r="DA93" s="81"/>
      <c r="DB93" s="81">
        <v>8.49</v>
      </c>
      <c r="DC93" s="81"/>
      <c r="DD93" s="81"/>
      <c r="DE93" s="81"/>
      <c r="DF93" s="81"/>
      <c r="DG93" s="81"/>
      <c r="DH93" s="81"/>
      <c r="DI93" s="81"/>
      <c r="DJ93" s="81"/>
      <c r="DK93" s="81"/>
      <c r="DL93" s="81"/>
      <c r="DM93" s="81"/>
      <c r="DN93" s="56"/>
      <c r="DO93" s="56"/>
      <c r="DP93" s="56"/>
      <c r="DQ93" s="56"/>
      <c r="DR93" s="56"/>
      <c r="DS93" s="56"/>
      <c r="DT93" s="56"/>
      <c r="DU93" s="56"/>
      <c r="DV93" s="56"/>
      <c r="DW93" s="56"/>
      <c r="DX93" s="56"/>
      <c r="DY93" s="56"/>
      <c r="DZ93" s="85">
        <v>2.9</v>
      </c>
      <c r="EA93" s="85"/>
      <c r="EB93" s="85"/>
      <c r="EC93" s="85"/>
      <c r="ED93" s="85"/>
      <c r="EE93" s="85"/>
      <c r="EF93" s="85"/>
      <c r="EG93" s="85"/>
      <c r="EH93" s="85"/>
      <c r="EI93" s="85"/>
      <c r="EJ93" s="85"/>
      <c r="EK93" s="85"/>
      <c r="EL93" s="85">
        <v>2.9</v>
      </c>
      <c r="EM93" s="85"/>
      <c r="EN93" s="85"/>
      <c r="EO93" s="85"/>
      <c r="EP93" s="85"/>
      <c r="EQ93" s="85"/>
      <c r="ER93" s="85"/>
      <c r="ES93" s="85"/>
      <c r="ET93" s="85"/>
    </row>
    <row r="94" spans="1:150" ht="12.75" customHeight="1">
      <c r="A94" s="3"/>
      <c r="B94" s="67" t="s">
        <v>67</v>
      </c>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row>
    <row r="95" spans="1:150" ht="12.75" customHeight="1">
      <c r="A95" s="3"/>
      <c r="B95" s="67" t="s">
        <v>87</v>
      </c>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row>
    <row r="96" spans="1:150" s="8" customFormat="1" ht="12.75" customHeight="1">
      <c r="A96" s="17"/>
      <c r="B96" s="78">
        <v>2</v>
      </c>
      <c r="C96" s="78"/>
      <c r="D96" s="78"/>
      <c r="E96" s="61" t="s">
        <v>88</v>
      </c>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row>
    <row r="97" spans="1:150" s="13" customFormat="1" ht="12.75" customHeight="1">
      <c r="A97" s="14"/>
      <c r="B97" s="26" t="s">
        <v>61</v>
      </c>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row>
    <row r="98" spans="1:150" s="13" customFormat="1" ht="23.25" customHeight="1">
      <c r="A98" s="14"/>
      <c r="B98" s="79">
        <v>1</v>
      </c>
      <c r="C98" s="79"/>
      <c r="D98" s="79"/>
      <c r="E98" s="80" t="s">
        <v>89</v>
      </c>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2">
        <v>34910</v>
      </c>
      <c r="AT98" s="82"/>
      <c r="AU98" s="82"/>
      <c r="AV98" s="82"/>
      <c r="AW98" s="82"/>
      <c r="AX98" s="82"/>
      <c r="AY98" s="82"/>
      <c r="AZ98" s="82"/>
      <c r="BA98" s="82"/>
      <c r="BB98" s="82"/>
      <c r="BC98" s="82"/>
      <c r="BD98" s="82"/>
      <c r="BE98" s="56"/>
      <c r="BF98" s="56"/>
      <c r="BG98" s="56"/>
      <c r="BH98" s="56"/>
      <c r="BI98" s="56"/>
      <c r="BJ98" s="56"/>
      <c r="BK98" s="56"/>
      <c r="BL98" s="56"/>
      <c r="BM98" s="56"/>
      <c r="BN98" s="56"/>
      <c r="BO98" s="56"/>
      <c r="BP98" s="56"/>
      <c r="BQ98" s="56"/>
      <c r="BR98" s="82">
        <v>34910</v>
      </c>
      <c r="BS98" s="82"/>
      <c r="BT98" s="82"/>
      <c r="BU98" s="82"/>
      <c r="BV98" s="82"/>
      <c r="BW98" s="82"/>
      <c r="BX98" s="82"/>
      <c r="BY98" s="82"/>
      <c r="BZ98" s="82"/>
      <c r="CA98" s="82"/>
      <c r="CB98" s="82"/>
      <c r="CC98" s="82"/>
      <c r="CD98" s="82">
        <v>34910</v>
      </c>
      <c r="CE98" s="82"/>
      <c r="CF98" s="82"/>
      <c r="CG98" s="82"/>
      <c r="CH98" s="82"/>
      <c r="CI98" s="82"/>
      <c r="CJ98" s="82"/>
      <c r="CK98" s="82"/>
      <c r="CL98" s="82"/>
      <c r="CM98" s="82"/>
      <c r="CN98" s="82"/>
      <c r="CO98" s="82"/>
      <c r="CP98" s="56"/>
      <c r="CQ98" s="56"/>
      <c r="CR98" s="56"/>
      <c r="CS98" s="56"/>
      <c r="CT98" s="56"/>
      <c r="CU98" s="56"/>
      <c r="CV98" s="56"/>
      <c r="CW98" s="56"/>
      <c r="CX98" s="56"/>
      <c r="CY98" s="56"/>
      <c r="CZ98" s="56"/>
      <c r="DA98" s="56"/>
      <c r="DB98" s="82">
        <v>34910</v>
      </c>
      <c r="DC98" s="82"/>
      <c r="DD98" s="82"/>
      <c r="DE98" s="82"/>
      <c r="DF98" s="82"/>
      <c r="DG98" s="82"/>
      <c r="DH98" s="82"/>
      <c r="DI98" s="82"/>
      <c r="DJ98" s="82"/>
      <c r="DK98" s="82"/>
      <c r="DL98" s="82"/>
      <c r="DM98" s="82"/>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row>
    <row r="99" spans="1:150" s="13" customFormat="1" ht="12.75" customHeight="1">
      <c r="A99" s="14"/>
      <c r="B99" s="26" t="s">
        <v>69</v>
      </c>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row>
    <row r="100" spans="1:150" s="13" customFormat="1" ht="12.75" customHeight="1">
      <c r="A100" s="14"/>
      <c r="B100" s="79">
        <v>1</v>
      </c>
      <c r="C100" s="79"/>
      <c r="D100" s="79"/>
      <c r="E100" s="80" t="s">
        <v>90</v>
      </c>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79">
        <v>2</v>
      </c>
      <c r="AT100" s="79"/>
      <c r="AU100" s="79"/>
      <c r="AV100" s="79"/>
      <c r="AW100" s="79"/>
      <c r="AX100" s="79"/>
      <c r="AY100" s="79"/>
      <c r="AZ100" s="79"/>
      <c r="BA100" s="79"/>
      <c r="BB100" s="79"/>
      <c r="BC100" s="79"/>
      <c r="BD100" s="79"/>
      <c r="BE100" s="56"/>
      <c r="BF100" s="56"/>
      <c r="BG100" s="56"/>
      <c r="BH100" s="56"/>
      <c r="BI100" s="56"/>
      <c r="BJ100" s="56"/>
      <c r="BK100" s="56"/>
      <c r="BL100" s="56"/>
      <c r="BM100" s="56"/>
      <c r="BN100" s="56"/>
      <c r="BO100" s="56"/>
      <c r="BP100" s="56"/>
      <c r="BQ100" s="56"/>
      <c r="BR100" s="79">
        <v>2</v>
      </c>
      <c r="BS100" s="79"/>
      <c r="BT100" s="79"/>
      <c r="BU100" s="79"/>
      <c r="BV100" s="79"/>
      <c r="BW100" s="79"/>
      <c r="BX100" s="79"/>
      <c r="BY100" s="79"/>
      <c r="BZ100" s="79"/>
      <c r="CA100" s="79"/>
      <c r="CB100" s="79"/>
      <c r="CC100" s="79"/>
      <c r="CD100" s="79">
        <v>2</v>
      </c>
      <c r="CE100" s="79"/>
      <c r="CF100" s="79"/>
      <c r="CG100" s="79"/>
      <c r="CH100" s="79"/>
      <c r="CI100" s="79"/>
      <c r="CJ100" s="79"/>
      <c r="CK100" s="79"/>
      <c r="CL100" s="79"/>
      <c r="CM100" s="79"/>
      <c r="CN100" s="79"/>
      <c r="CO100" s="79"/>
      <c r="CP100" s="56"/>
      <c r="CQ100" s="56"/>
      <c r="CR100" s="56"/>
      <c r="CS100" s="56"/>
      <c r="CT100" s="56"/>
      <c r="CU100" s="56"/>
      <c r="CV100" s="56"/>
      <c r="CW100" s="56"/>
      <c r="CX100" s="56"/>
      <c r="CY100" s="56"/>
      <c r="CZ100" s="56"/>
      <c r="DA100" s="56"/>
      <c r="DB100" s="79">
        <v>2</v>
      </c>
      <c r="DC100" s="79"/>
      <c r="DD100" s="79"/>
      <c r="DE100" s="79"/>
      <c r="DF100" s="79"/>
      <c r="DG100" s="79"/>
      <c r="DH100" s="79"/>
      <c r="DI100" s="79"/>
      <c r="DJ100" s="79"/>
      <c r="DK100" s="79"/>
      <c r="DL100" s="79"/>
      <c r="DM100" s="79"/>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row>
    <row r="101" spans="1:150" s="13" customFormat="1" ht="12.75" customHeight="1">
      <c r="A101" s="14"/>
      <c r="B101" s="26" t="s">
        <v>79</v>
      </c>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row>
    <row r="102" spans="1:150" s="13" customFormat="1" ht="23.25" customHeight="1">
      <c r="A102" s="14"/>
      <c r="B102" s="79">
        <v>1</v>
      </c>
      <c r="C102" s="79"/>
      <c r="D102" s="79"/>
      <c r="E102" s="80" t="s">
        <v>91</v>
      </c>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2">
        <v>17455</v>
      </c>
      <c r="AT102" s="82"/>
      <c r="AU102" s="82"/>
      <c r="AV102" s="82"/>
      <c r="AW102" s="82"/>
      <c r="AX102" s="82"/>
      <c r="AY102" s="82"/>
      <c r="AZ102" s="82"/>
      <c r="BA102" s="82"/>
      <c r="BB102" s="82"/>
      <c r="BC102" s="82"/>
      <c r="BD102" s="82"/>
      <c r="BE102" s="56"/>
      <c r="BF102" s="56"/>
      <c r="BG102" s="56"/>
      <c r="BH102" s="56"/>
      <c r="BI102" s="56"/>
      <c r="BJ102" s="56"/>
      <c r="BK102" s="56"/>
      <c r="BL102" s="56"/>
      <c r="BM102" s="56"/>
      <c r="BN102" s="56"/>
      <c r="BO102" s="56"/>
      <c r="BP102" s="56"/>
      <c r="BQ102" s="56"/>
      <c r="BR102" s="82">
        <v>17455</v>
      </c>
      <c r="BS102" s="82"/>
      <c r="BT102" s="82"/>
      <c r="BU102" s="82"/>
      <c r="BV102" s="82"/>
      <c r="BW102" s="82"/>
      <c r="BX102" s="82"/>
      <c r="BY102" s="82"/>
      <c r="BZ102" s="82"/>
      <c r="CA102" s="82"/>
      <c r="CB102" s="82"/>
      <c r="CC102" s="82"/>
      <c r="CD102" s="82">
        <v>17455</v>
      </c>
      <c r="CE102" s="82"/>
      <c r="CF102" s="82"/>
      <c r="CG102" s="82"/>
      <c r="CH102" s="82"/>
      <c r="CI102" s="82"/>
      <c r="CJ102" s="82"/>
      <c r="CK102" s="82"/>
      <c r="CL102" s="82"/>
      <c r="CM102" s="82"/>
      <c r="CN102" s="82"/>
      <c r="CO102" s="82"/>
      <c r="CP102" s="56"/>
      <c r="CQ102" s="56"/>
      <c r="CR102" s="56"/>
      <c r="CS102" s="56"/>
      <c r="CT102" s="56"/>
      <c r="CU102" s="56"/>
      <c r="CV102" s="56"/>
      <c r="CW102" s="56"/>
      <c r="CX102" s="56"/>
      <c r="CY102" s="56"/>
      <c r="CZ102" s="56"/>
      <c r="DA102" s="56"/>
      <c r="DB102" s="82">
        <v>17455</v>
      </c>
      <c r="DC102" s="82"/>
      <c r="DD102" s="82"/>
      <c r="DE102" s="82"/>
      <c r="DF102" s="82"/>
      <c r="DG102" s="82"/>
      <c r="DH102" s="82"/>
      <c r="DI102" s="82"/>
      <c r="DJ102" s="82"/>
      <c r="DK102" s="82"/>
      <c r="DL102" s="82"/>
      <c r="DM102" s="82"/>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row>
    <row r="103" spans="1:150" s="13" customFormat="1" ht="12.75" customHeight="1">
      <c r="A103" s="14"/>
      <c r="B103" s="26" t="s">
        <v>83</v>
      </c>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row>
    <row r="104" spans="1:150" s="13" customFormat="1" ht="45.75" customHeight="1">
      <c r="A104" s="14"/>
      <c r="B104" s="79">
        <v>1</v>
      </c>
      <c r="C104" s="79"/>
      <c r="D104" s="79"/>
      <c r="E104" s="80" t="s">
        <v>92</v>
      </c>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79">
        <v>349</v>
      </c>
      <c r="AT104" s="79"/>
      <c r="AU104" s="79"/>
      <c r="AV104" s="79"/>
      <c r="AW104" s="79"/>
      <c r="AX104" s="79"/>
      <c r="AY104" s="79"/>
      <c r="AZ104" s="79"/>
      <c r="BA104" s="79"/>
      <c r="BB104" s="79"/>
      <c r="BC104" s="79"/>
      <c r="BD104" s="79"/>
      <c r="BE104" s="56"/>
      <c r="BF104" s="56"/>
      <c r="BG104" s="56"/>
      <c r="BH104" s="56"/>
      <c r="BI104" s="56"/>
      <c r="BJ104" s="56"/>
      <c r="BK104" s="56"/>
      <c r="BL104" s="56"/>
      <c r="BM104" s="56"/>
      <c r="BN104" s="56"/>
      <c r="BO104" s="56"/>
      <c r="BP104" s="56"/>
      <c r="BQ104" s="56"/>
      <c r="BR104" s="79">
        <v>349</v>
      </c>
      <c r="BS104" s="79"/>
      <c r="BT104" s="79"/>
      <c r="BU104" s="79"/>
      <c r="BV104" s="79"/>
      <c r="BW104" s="79"/>
      <c r="BX104" s="79"/>
      <c r="BY104" s="79"/>
      <c r="BZ104" s="79"/>
      <c r="CA104" s="79"/>
      <c r="CB104" s="79"/>
      <c r="CC104" s="79"/>
      <c r="CD104" s="79">
        <v>349</v>
      </c>
      <c r="CE104" s="79"/>
      <c r="CF104" s="79"/>
      <c r="CG104" s="79"/>
      <c r="CH104" s="79"/>
      <c r="CI104" s="79"/>
      <c r="CJ104" s="79"/>
      <c r="CK104" s="79"/>
      <c r="CL104" s="79"/>
      <c r="CM104" s="79"/>
      <c r="CN104" s="79"/>
      <c r="CO104" s="79"/>
      <c r="CP104" s="56"/>
      <c r="CQ104" s="56"/>
      <c r="CR104" s="56"/>
      <c r="CS104" s="56"/>
      <c r="CT104" s="56"/>
      <c r="CU104" s="56"/>
      <c r="CV104" s="56"/>
      <c r="CW104" s="56"/>
      <c r="CX104" s="56"/>
      <c r="CY104" s="56"/>
      <c r="CZ104" s="56"/>
      <c r="DA104" s="56"/>
      <c r="DB104" s="79">
        <v>349</v>
      </c>
      <c r="DC104" s="79"/>
      <c r="DD104" s="79"/>
      <c r="DE104" s="79"/>
      <c r="DF104" s="79"/>
      <c r="DG104" s="79"/>
      <c r="DH104" s="79"/>
      <c r="DI104" s="79"/>
      <c r="DJ104" s="79"/>
      <c r="DK104" s="79"/>
      <c r="DL104" s="79"/>
      <c r="DM104" s="79"/>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row>
    <row r="105" spans="1:150" s="8" customFormat="1" ht="12.75" customHeight="1">
      <c r="A105" s="17"/>
      <c r="B105" s="78">
        <v>3</v>
      </c>
      <c r="C105" s="78"/>
      <c r="D105" s="78"/>
      <c r="E105" s="61" t="s">
        <v>39</v>
      </c>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row>
    <row r="106" spans="1:150" s="13" customFormat="1" ht="12.75" customHeight="1">
      <c r="A106" s="14"/>
      <c r="B106" s="26" t="s">
        <v>61</v>
      </c>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row>
    <row r="107" spans="1:150" s="13" customFormat="1" ht="36" customHeight="1">
      <c r="A107" s="14"/>
      <c r="B107" s="79">
        <v>1</v>
      </c>
      <c r="C107" s="79"/>
      <c r="D107" s="79"/>
      <c r="E107" s="80" t="s">
        <v>93</v>
      </c>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56"/>
      <c r="AT107" s="56"/>
      <c r="AU107" s="56"/>
      <c r="AV107" s="56"/>
      <c r="AW107" s="56"/>
      <c r="AX107" s="56"/>
      <c r="AY107" s="56"/>
      <c r="AZ107" s="56"/>
      <c r="BA107" s="56"/>
      <c r="BB107" s="56"/>
      <c r="BC107" s="56"/>
      <c r="BD107" s="56"/>
      <c r="BE107" s="82">
        <v>687000</v>
      </c>
      <c r="BF107" s="82"/>
      <c r="BG107" s="82"/>
      <c r="BH107" s="82"/>
      <c r="BI107" s="82"/>
      <c r="BJ107" s="82"/>
      <c r="BK107" s="82"/>
      <c r="BL107" s="82"/>
      <c r="BM107" s="82"/>
      <c r="BN107" s="82"/>
      <c r="BO107" s="82"/>
      <c r="BP107" s="82"/>
      <c r="BQ107" s="82"/>
      <c r="BR107" s="82">
        <v>687000</v>
      </c>
      <c r="BS107" s="82"/>
      <c r="BT107" s="82"/>
      <c r="BU107" s="82"/>
      <c r="BV107" s="82"/>
      <c r="BW107" s="82"/>
      <c r="BX107" s="82"/>
      <c r="BY107" s="82"/>
      <c r="BZ107" s="82"/>
      <c r="CA107" s="82"/>
      <c r="CB107" s="82"/>
      <c r="CC107" s="82"/>
      <c r="CD107" s="56"/>
      <c r="CE107" s="56"/>
      <c r="CF107" s="56"/>
      <c r="CG107" s="56"/>
      <c r="CH107" s="56"/>
      <c r="CI107" s="56"/>
      <c r="CJ107" s="56"/>
      <c r="CK107" s="56"/>
      <c r="CL107" s="56"/>
      <c r="CM107" s="56"/>
      <c r="CN107" s="56"/>
      <c r="CO107" s="56"/>
      <c r="CP107" s="82">
        <v>687000</v>
      </c>
      <c r="CQ107" s="82"/>
      <c r="CR107" s="82"/>
      <c r="CS107" s="82"/>
      <c r="CT107" s="82"/>
      <c r="CU107" s="82"/>
      <c r="CV107" s="82"/>
      <c r="CW107" s="82"/>
      <c r="CX107" s="82"/>
      <c r="CY107" s="82"/>
      <c r="CZ107" s="82"/>
      <c r="DA107" s="82"/>
      <c r="DB107" s="82">
        <v>687000</v>
      </c>
      <c r="DC107" s="82"/>
      <c r="DD107" s="82"/>
      <c r="DE107" s="82"/>
      <c r="DF107" s="82"/>
      <c r="DG107" s="82"/>
      <c r="DH107" s="82"/>
      <c r="DI107" s="82"/>
      <c r="DJ107" s="82"/>
      <c r="DK107" s="82"/>
      <c r="DL107" s="82"/>
      <c r="DM107" s="82"/>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row>
    <row r="108" spans="1:150" s="13" customFormat="1" ht="12.75" customHeight="1">
      <c r="A108" s="14"/>
      <c r="B108" s="26" t="s">
        <v>69</v>
      </c>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row>
    <row r="109" spans="1:150" s="13" customFormat="1" ht="24" customHeight="1">
      <c r="A109" s="14"/>
      <c r="B109" s="79">
        <v>1</v>
      </c>
      <c r="C109" s="79"/>
      <c r="D109" s="79"/>
      <c r="E109" s="80" t="s">
        <v>164</v>
      </c>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56"/>
      <c r="AT109" s="56"/>
      <c r="AU109" s="56"/>
      <c r="AV109" s="56"/>
      <c r="AW109" s="56"/>
      <c r="AX109" s="56"/>
      <c r="AY109" s="56"/>
      <c r="AZ109" s="56"/>
      <c r="BA109" s="56"/>
      <c r="BB109" s="56"/>
      <c r="BC109" s="56"/>
      <c r="BD109" s="56"/>
      <c r="BE109" s="79">
        <v>30</v>
      </c>
      <c r="BF109" s="79"/>
      <c r="BG109" s="79"/>
      <c r="BH109" s="79"/>
      <c r="BI109" s="79"/>
      <c r="BJ109" s="79"/>
      <c r="BK109" s="79"/>
      <c r="BL109" s="79"/>
      <c r="BM109" s="79"/>
      <c r="BN109" s="79"/>
      <c r="BO109" s="79"/>
      <c r="BP109" s="79"/>
      <c r="BQ109" s="79"/>
      <c r="BR109" s="79">
        <v>30</v>
      </c>
      <c r="BS109" s="79"/>
      <c r="BT109" s="79"/>
      <c r="BU109" s="79"/>
      <c r="BV109" s="79"/>
      <c r="BW109" s="79"/>
      <c r="BX109" s="79"/>
      <c r="BY109" s="79"/>
      <c r="BZ109" s="79"/>
      <c r="CA109" s="79"/>
      <c r="CB109" s="79"/>
      <c r="CC109" s="79"/>
      <c r="CD109" s="56"/>
      <c r="CE109" s="56"/>
      <c r="CF109" s="56"/>
      <c r="CG109" s="56"/>
      <c r="CH109" s="56"/>
      <c r="CI109" s="56"/>
      <c r="CJ109" s="56"/>
      <c r="CK109" s="56"/>
      <c r="CL109" s="56"/>
      <c r="CM109" s="56"/>
      <c r="CN109" s="56"/>
      <c r="CO109" s="56"/>
      <c r="CP109" s="79">
        <v>30</v>
      </c>
      <c r="CQ109" s="79"/>
      <c r="CR109" s="79"/>
      <c r="CS109" s="79"/>
      <c r="CT109" s="79"/>
      <c r="CU109" s="79"/>
      <c r="CV109" s="79"/>
      <c r="CW109" s="79"/>
      <c r="CX109" s="79"/>
      <c r="CY109" s="79"/>
      <c r="CZ109" s="79"/>
      <c r="DA109" s="79"/>
      <c r="DB109" s="79">
        <v>30</v>
      </c>
      <c r="DC109" s="79"/>
      <c r="DD109" s="79"/>
      <c r="DE109" s="79"/>
      <c r="DF109" s="79"/>
      <c r="DG109" s="79"/>
      <c r="DH109" s="79"/>
      <c r="DI109" s="79"/>
      <c r="DJ109" s="79"/>
      <c r="DK109" s="79"/>
      <c r="DL109" s="79"/>
      <c r="DM109" s="79"/>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c r="EO109" s="56"/>
      <c r="EP109" s="56"/>
      <c r="EQ109" s="56"/>
      <c r="ER109" s="56"/>
      <c r="ES109" s="56"/>
      <c r="ET109" s="56"/>
    </row>
    <row r="110" spans="1:150" s="13" customFormat="1" ht="12.75" customHeight="1">
      <c r="A110" s="14"/>
      <c r="B110" s="26" t="s">
        <v>79</v>
      </c>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row>
    <row r="111" spans="1:150" s="13" customFormat="1" ht="23.25" customHeight="1">
      <c r="A111" s="14"/>
      <c r="B111" s="79">
        <v>1</v>
      </c>
      <c r="C111" s="79"/>
      <c r="D111" s="79"/>
      <c r="E111" s="80" t="s">
        <v>94</v>
      </c>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56"/>
      <c r="AT111" s="56"/>
      <c r="AU111" s="56"/>
      <c r="AV111" s="56"/>
      <c r="AW111" s="56"/>
      <c r="AX111" s="56"/>
      <c r="AY111" s="56"/>
      <c r="AZ111" s="56"/>
      <c r="BA111" s="56"/>
      <c r="BB111" s="56"/>
      <c r="BC111" s="56"/>
      <c r="BD111" s="56"/>
      <c r="BE111" s="82">
        <v>22900</v>
      </c>
      <c r="BF111" s="82"/>
      <c r="BG111" s="82"/>
      <c r="BH111" s="82"/>
      <c r="BI111" s="82"/>
      <c r="BJ111" s="82"/>
      <c r="BK111" s="82"/>
      <c r="BL111" s="82"/>
      <c r="BM111" s="82"/>
      <c r="BN111" s="82"/>
      <c r="BO111" s="82"/>
      <c r="BP111" s="82"/>
      <c r="BQ111" s="82"/>
      <c r="BR111" s="82">
        <v>22900</v>
      </c>
      <c r="BS111" s="82"/>
      <c r="BT111" s="82"/>
      <c r="BU111" s="82"/>
      <c r="BV111" s="82"/>
      <c r="BW111" s="82"/>
      <c r="BX111" s="82"/>
      <c r="BY111" s="82"/>
      <c r="BZ111" s="82"/>
      <c r="CA111" s="82"/>
      <c r="CB111" s="82"/>
      <c r="CC111" s="82"/>
      <c r="CD111" s="56"/>
      <c r="CE111" s="56"/>
      <c r="CF111" s="56"/>
      <c r="CG111" s="56"/>
      <c r="CH111" s="56"/>
      <c r="CI111" s="56"/>
      <c r="CJ111" s="56"/>
      <c r="CK111" s="56"/>
      <c r="CL111" s="56"/>
      <c r="CM111" s="56"/>
      <c r="CN111" s="56"/>
      <c r="CO111" s="56"/>
      <c r="CP111" s="82">
        <v>22900</v>
      </c>
      <c r="CQ111" s="82"/>
      <c r="CR111" s="82"/>
      <c r="CS111" s="82"/>
      <c r="CT111" s="82"/>
      <c r="CU111" s="82"/>
      <c r="CV111" s="82"/>
      <c r="CW111" s="82"/>
      <c r="CX111" s="82"/>
      <c r="CY111" s="82"/>
      <c r="CZ111" s="82"/>
      <c r="DA111" s="82"/>
      <c r="DB111" s="82">
        <v>22900</v>
      </c>
      <c r="DC111" s="82"/>
      <c r="DD111" s="82"/>
      <c r="DE111" s="82"/>
      <c r="DF111" s="82"/>
      <c r="DG111" s="82"/>
      <c r="DH111" s="82"/>
      <c r="DI111" s="82"/>
      <c r="DJ111" s="82"/>
      <c r="DK111" s="82"/>
      <c r="DL111" s="82"/>
      <c r="DM111" s="82"/>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row>
    <row r="112" spans="1:150" s="13" customFormat="1" ht="12.75" customHeight="1">
      <c r="A112" s="14"/>
      <c r="B112" s="26" t="s">
        <v>83</v>
      </c>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row>
    <row r="113" spans="1:150" s="13" customFormat="1" ht="34.5" customHeight="1">
      <c r="A113" s="14"/>
      <c r="B113" s="79">
        <v>1</v>
      </c>
      <c r="C113" s="79"/>
      <c r="D113" s="79"/>
      <c r="E113" s="80" t="s">
        <v>95</v>
      </c>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56"/>
      <c r="AT113" s="56"/>
      <c r="AU113" s="56"/>
      <c r="AV113" s="56"/>
      <c r="AW113" s="56"/>
      <c r="AX113" s="56"/>
      <c r="AY113" s="56"/>
      <c r="AZ113" s="56"/>
      <c r="BA113" s="56"/>
      <c r="BB113" s="56"/>
      <c r="BC113" s="56"/>
      <c r="BD113" s="56"/>
      <c r="BE113" s="82">
        <v>6870</v>
      </c>
      <c r="BF113" s="82"/>
      <c r="BG113" s="82"/>
      <c r="BH113" s="82"/>
      <c r="BI113" s="82"/>
      <c r="BJ113" s="82"/>
      <c r="BK113" s="82"/>
      <c r="BL113" s="82"/>
      <c r="BM113" s="82"/>
      <c r="BN113" s="82"/>
      <c r="BO113" s="82"/>
      <c r="BP113" s="82"/>
      <c r="BQ113" s="82"/>
      <c r="BR113" s="82">
        <v>6870</v>
      </c>
      <c r="BS113" s="82"/>
      <c r="BT113" s="82"/>
      <c r="BU113" s="82"/>
      <c r="BV113" s="82"/>
      <c r="BW113" s="82"/>
      <c r="BX113" s="82"/>
      <c r="BY113" s="82"/>
      <c r="BZ113" s="82"/>
      <c r="CA113" s="82"/>
      <c r="CB113" s="82"/>
      <c r="CC113" s="82"/>
      <c r="CD113" s="56"/>
      <c r="CE113" s="56"/>
      <c r="CF113" s="56"/>
      <c r="CG113" s="56"/>
      <c r="CH113" s="56"/>
      <c r="CI113" s="56"/>
      <c r="CJ113" s="56"/>
      <c r="CK113" s="56"/>
      <c r="CL113" s="56"/>
      <c r="CM113" s="56"/>
      <c r="CN113" s="56"/>
      <c r="CO113" s="56"/>
      <c r="CP113" s="82">
        <v>6870</v>
      </c>
      <c r="CQ113" s="82"/>
      <c r="CR113" s="82"/>
      <c r="CS113" s="82"/>
      <c r="CT113" s="82"/>
      <c r="CU113" s="82"/>
      <c r="CV113" s="82"/>
      <c r="CW113" s="82"/>
      <c r="CX113" s="82"/>
      <c r="CY113" s="82"/>
      <c r="CZ113" s="82"/>
      <c r="DA113" s="82"/>
      <c r="DB113" s="82">
        <v>6870</v>
      </c>
      <c r="DC113" s="82"/>
      <c r="DD113" s="82"/>
      <c r="DE113" s="82"/>
      <c r="DF113" s="82"/>
      <c r="DG113" s="82"/>
      <c r="DH113" s="82"/>
      <c r="DI113" s="82"/>
      <c r="DJ113" s="82"/>
      <c r="DK113" s="82"/>
      <c r="DL113" s="82"/>
      <c r="DM113" s="82"/>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c r="ER113" s="56"/>
      <c r="ES113" s="56"/>
      <c r="ET113" s="56"/>
    </row>
    <row r="114" spans="1:151" ht="12.75" customHeight="1">
      <c r="A114"/>
      <c r="B114" s="31" t="s">
        <v>96</v>
      </c>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row>
    <row r="115" spans="1:151" ht="12.75" customHeight="1">
      <c r="A115"/>
      <c r="B115" s="31" t="s">
        <v>97</v>
      </c>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row>
    <row r="116" spans="1:151" ht="12.75"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row>
    <row r="117" spans="1:151" ht="12.7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row>
    <row r="118" spans="1:151" ht="15" customHeight="1">
      <c r="A118"/>
      <c r="B118" s="43" t="s">
        <v>98</v>
      </c>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c r="DN118" s="43"/>
      <c r="DO118" s="43"/>
      <c r="DP118" s="43"/>
      <c r="DQ118" s="43"/>
      <c r="DR118" s="43"/>
      <c r="DS118" s="43"/>
      <c r="DT118" s="43"/>
      <c r="DU118" s="43"/>
      <c r="DV118" s="43"/>
      <c r="DW118" s="43"/>
      <c r="DX118" s="43"/>
      <c r="DY118" s="43"/>
      <c r="DZ118" s="43"/>
      <c r="EA118" s="43"/>
      <c r="EB118" s="43"/>
      <c r="EC118" s="43"/>
      <c r="ED118" s="43"/>
      <c r="EE118" s="43"/>
      <c r="EF118" s="43"/>
      <c r="EG118" s="43"/>
      <c r="EH118" s="43"/>
      <c r="EI118" s="43"/>
      <c r="EJ118" s="43"/>
      <c r="EK118" s="43"/>
      <c r="EL118" s="43"/>
      <c r="EM118" s="43"/>
      <c r="EN118" s="43"/>
      <c r="EO118" s="43"/>
      <c r="EP118" s="43"/>
      <c r="EQ118" s="43"/>
      <c r="ER118"/>
      <c r="ES118"/>
      <c r="ET118"/>
      <c r="EU118"/>
    </row>
    <row r="119" spans="1:151" ht="12.7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s="31" t="s">
        <v>21</v>
      </c>
      <c r="EM119" s="31"/>
      <c r="EN119" s="31"/>
      <c r="EO119" s="31"/>
      <c r="EP119" s="31"/>
      <c r="EQ119" s="31"/>
      <c r="ER119" s="31"/>
      <c r="ES119" s="31"/>
      <c r="ET119"/>
      <c r="EU119"/>
    </row>
    <row r="120" spans="1:151" ht="24.75" customHeight="1">
      <c r="A120" s="3"/>
      <c r="B120" s="44" t="s">
        <v>22</v>
      </c>
      <c r="C120" s="44"/>
      <c r="D120" s="44"/>
      <c r="E120" s="86" t="s">
        <v>23</v>
      </c>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8" t="s">
        <v>99</v>
      </c>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t="s">
        <v>100</v>
      </c>
      <c r="CE120" s="88"/>
      <c r="CF120" s="88"/>
      <c r="CG120" s="88"/>
      <c r="CH120" s="88"/>
      <c r="CI120" s="88"/>
      <c r="CJ120" s="88"/>
      <c r="CK120" s="88"/>
      <c r="CL120" s="88"/>
      <c r="CM120" s="88"/>
      <c r="CN120" s="88"/>
      <c r="CO120" s="88"/>
      <c r="CP120" s="88"/>
      <c r="CQ120" s="88"/>
      <c r="CR120" s="88"/>
      <c r="CS120" s="88"/>
      <c r="CT120" s="88"/>
      <c r="CU120" s="88"/>
      <c r="CV120" s="88"/>
      <c r="CW120" s="88"/>
      <c r="CX120" s="88"/>
      <c r="CY120" s="88"/>
      <c r="CZ120" s="88"/>
      <c r="DA120" s="88"/>
      <c r="DB120" s="88"/>
      <c r="DC120" s="88"/>
      <c r="DD120" s="88"/>
      <c r="DE120" s="88"/>
      <c r="DF120" s="88"/>
      <c r="DG120" s="88"/>
      <c r="DH120" s="88"/>
      <c r="DI120" s="88"/>
      <c r="DJ120" s="88"/>
      <c r="DK120" s="88"/>
      <c r="DL120" s="88"/>
      <c r="DM120" s="88"/>
      <c r="DN120" s="89" t="s">
        <v>101</v>
      </c>
      <c r="DO120" s="89"/>
      <c r="DP120" s="89"/>
      <c r="DQ120" s="89"/>
      <c r="DR120" s="89"/>
      <c r="DS120" s="89"/>
      <c r="DT120" s="89"/>
      <c r="DU120" s="89"/>
      <c r="DV120" s="89"/>
      <c r="DW120" s="89"/>
      <c r="DX120" s="89"/>
      <c r="DY120" s="89"/>
      <c r="DZ120" s="89"/>
      <c r="EA120" s="89"/>
      <c r="EB120" s="89"/>
      <c r="EC120" s="89"/>
      <c r="ED120" s="89"/>
      <c r="EE120" s="89"/>
      <c r="EF120" s="89"/>
      <c r="EG120" s="89"/>
      <c r="EH120" s="89"/>
      <c r="EI120" s="89"/>
      <c r="EJ120" s="89"/>
      <c r="EK120" s="89"/>
      <c r="EL120" s="89"/>
      <c r="EM120" s="89"/>
      <c r="EN120" s="89"/>
      <c r="EO120" s="89"/>
      <c r="EP120" s="89"/>
      <c r="EQ120" s="89"/>
      <c r="ER120" s="89"/>
      <c r="ES120" s="89"/>
      <c r="ET120" s="89"/>
      <c r="EU120"/>
    </row>
    <row r="121" spans="1:151" ht="24.75" customHeight="1">
      <c r="A121"/>
      <c r="B121" s="45"/>
      <c r="C121" s="46"/>
      <c r="D121" s="47"/>
      <c r="E121" s="22"/>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87"/>
      <c r="AS121" s="90" t="s">
        <v>27</v>
      </c>
      <c r="AT121" s="90"/>
      <c r="AU121" s="90"/>
      <c r="AV121" s="90"/>
      <c r="AW121" s="90"/>
      <c r="AX121" s="90"/>
      <c r="AY121" s="90"/>
      <c r="AZ121" s="90"/>
      <c r="BA121" s="90"/>
      <c r="BB121" s="90"/>
      <c r="BC121" s="90"/>
      <c r="BD121" s="90"/>
      <c r="BE121" s="50" t="s">
        <v>28</v>
      </c>
      <c r="BF121" s="50"/>
      <c r="BG121" s="50"/>
      <c r="BH121" s="50"/>
      <c r="BI121" s="50"/>
      <c r="BJ121" s="50"/>
      <c r="BK121" s="50"/>
      <c r="BL121" s="50"/>
      <c r="BM121" s="50"/>
      <c r="BN121" s="50"/>
      <c r="BO121" s="50"/>
      <c r="BP121" s="50"/>
      <c r="BQ121" s="50"/>
      <c r="BR121" s="51" t="s">
        <v>29</v>
      </c>
      <c r="BS121" s="51"/>
      <c r="BT121" s="51"/>
      <c r="BU121" s="51"/>
      <c r="BV121" s="51"/>
      <c r="BW121" s="51"/>
      <c r="BX121" s="51"/>
      <c r="BY121" s="51"/>
      <c r="BZ121" s="51"/>
      <c r="CA121" s="51"/>
      <c r="CB121" s="51"/>
      <c r="CC121" s="51"/>
      <c r="CD121" s="90" t="s">
        <v>27</v>
      </c>
      <c r="CE121" s="90"/>
      <c r="CF121" s="90"/>
      <c r="CG121" s="90"/>
      <c r="CH121" s="90"/>
      <c r="CI121" s="90"/>
      <c r="CJ121" s="90"/>
      <c r="CK121" s="90"/>
      <c r="CL121" s="90"/>
      <c r="CM121" s="90"/>
      <c r="CN121" s="90"/>
      <c r="CO121" s="90"/>
      <c r="CP121" s="50" t="s">
        <v>28</v>
      </c>
      <c r="CQ121" s="50"/>
      <c r="CR121" s="50"/>
      <c r="CS121" s="50"/>
      <c r="CT121" s="50"/>
      <c r="CU121" s="50"/>
      <c r="CV121" s="50"/>
      <c r="CW121" s="50"/>
      <c r="CX121" s="50"/>
      <c r="CY121" s="50"/>
      <c r="CZ121" s="50"/>
      <c r="DA121" s="50"/>
      <c r="DB121" s="51" t="s">
        <v>29</v>
      </c>
      <c r="DC121" s="51"/>
      <c r="DD121" s="51"/>
      <c r="DE121" s="51"/>
      <c r="DF121" s="51"/>
      <c r="DG121" s="51"/>
      <c r="DH121" s="51"/>
      <c r="DI121" s="51"/>
      <c r="DJ121" s="51"/>
      <c r="DK121" s="51"/>
      <c r="DL121" s="51"/>
      <c r="DM121" s="51"/>
      <c r="DN121" s="90" t="s">
        <v>27</v>
      </c>
      <c r="DO121" s="90"/>
      <c r="DP121" s="90"/>
      <c r="DQ121" s="90"/>
      <c r="DR121" s="90"/>
      <c r="DS121" s="90"/>
      <c r="DT121" s="90"/>
      <c r="DU121" s="90"/>
      <c r="DV121" s="90"/>
      <c r="DW121" s="90"/>
      <c r="DX121" s="90"/>
      <c r="DY121" s="90"/>
      <c r="DZ121" s="50" t="s">
        <v>28</v>
      </c>
      <c r="EA121" s="50"/>
      <c r="EB121" s="50"/>
      <c r="EC121" s="50"/>
      <c r="ED121" s="50"/>
      <c r="EE121" s="50"/>
      <c r="EF121" s="50"/>
      <c r="EG121" s="50"/>
      <c r="EH121" s="50"/>
      <c r="EI121" s="50"/>
      <c r="EJ121" s="50"/>
      <c r="EK121" s="50"/>
      <c r="EL121" s="51" t="s">
        <v>29</v>
      </c>
      <c r="EM121" s="51"/>
      <c r="EN121" s="51"/>
      <c r="EO121" s="51"/>
      <c r="EP121" s="51"/>
      <c r="EQ121" s="51"/>
      <c r="ER121" s="51"/>
      <c r="ES121" s="51"/>
      <c r="ET121" s="51"/>
      <c r="EU121"/>
    </row>
    <row r="122" spans="1:150" s="7" customFormat="1" ht="15" customHeight="1">
      <c r="A122" s="2"/>
      <c r="B122" s="93"/>
      <c r="C122" s="93"/>
      <c r="D122" s="93"/>
      <c r="E122" s="94" t="s">
        <v>102</v>
      </c>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2">
        <v>35341.074</v>
      </c>
      <c r="AT122" s="92"/>
      <c r="AU122" s="92"/>
      <c r="AV122" s="92"/>
      <c r="AW122" s="92"/>
      <c r="AX122" s="92"/>
      <c r="AY122" s="92"/>
      <c r="AZ122" s="92"/>
      <c r="BA122" s="92"/>
      <c r="BB122" s="92"/>
      <c r="BC122" s="92"/>
      <c r="BD122" s="92"/>
      <c r="BE122" s="92">
        <v>1000.774</v>
      </c>
      <c r="BF122" s="92"/>
      <c r="BG122" s="92"/>
      <c r="BH122" s="92"/>
      <c r="BI122" s="92"/>
      <c r="BJ122" s="92"/>
      <c r="BK122" s="92"/>
      <c r="BL122" s="92"/>
      <c r="BM122" s="92"/>
      <c r="BN122" s="92"/>
      <c r="BO122" s="92"/>
      <c r="BP122" s="92"/>
      <c r="BQ122" s="92"/>
      <c r="BR122" s="92">
        <v>36341.848</v>
      </c>
      <c r="BS122" s="92"/>
      <c r="BT122" s="92"/>
      <c r="BU122" s="92"/>
      <c r="BV122" s="92"/>
      <c r="BW122" s="92"/>
      <c r="BX122" s="92"/>
      <c r="BY122" s="92"/>
      <c r="BZ122" s="92"/>
      <c r="CA122" s="92"/>
      <c r="CB122" s="92"/>
      <c r="CC122" s="92"/>
      <c r="CD122" s="92">
        <v>46337.38</v>
      </c>
      <c r="CE122" s="92"/>
      <c r="CF122" s="92"/>
      <c r="CG122" s="92"/>
      <c r="CH122" s="92"/>
      <c r="CI122" s="92"/>
      <c r="CJ122" s="92"/>
      <c r="CK122" s="92"/>
      <c r="CL122" s="92"/>
      <c r="CM122" s="92"/>
      <c r="CN122" s="92"/>
      <c r="CO122" s="92"/>
      <c r="CP122" s="92">
        <v>1535.921</v>
      </c>
      <c r="CQ122" s="92"/>
      <c r="CR122" s="92"/>
      <c r="CS122" s="92"/>
      <c r="CT122" s="92"/>
      <c r="CU122" s="92"/>
      <c r="CV122" s="92"/>
      <c r="CW122" s="92"/>
      <c r="CX122" s="92"/>
      <c r="CY122" s="92"/>
      <c r="CZ122" s="92"/>
      <c r="DA122" s="92"/>
      <c r="DB122" s="92">
        <v>47873.3</v>
      </c>
      <c r="DC122" s="92"/>
      <c r="DD122" s="92"/>
      <c r="DE122" s="92"/>
      <c r="DF122" s="92"/>
      <c r="DG122" s="92"/>
      <c r="DH122" s="92"/>
      <c r="DI122" s="92"/>
      <c r="DJ122" s="92"/>
      <c r="DK122" s="92"/>
      <c r="DL122" s="92"/>
      <c r="DM122" s="92"/>
      <c r="DN122" s="91">
        <v>31.115</v>
      </c>
      <c r="DO122" s="91"/>
      <c r="DP122" s="91"/>
      <c r="DQ122" s="91"/>
      <c r="DR122" s="91"/>
      <c r="DS122" s="91"/>
      <c r="DT122" s="91"/>
      <c r="DU122" s="91"/>
      <c r="DV122" s="91"/>
      <c r="DW122" s="91"/>
      <c r="DX122" s="91"/>
      <c r="DY122" s="91"/>
      <c r="DZ122" s="91">
        <v>53.473</v>
      </c>
      <c r="EA122" s="91"/>
      <c r="EB122" s="91"/>
      <c r="EC122" s="91"/>
      <c r="ED122" s="91"/>
      <c r="EE122" s="91"/>
      <c r="EF122" s="91"/>
      <c r="EG122" s="91"/>
      <c r="EH122" s="91"/>
      <c r="EI122" s="91"/>
      <c r="EJ122" s="91"/>
      <c r="EK122" s="91"/>
      <c r="EL122" s="91">
        <v>31.731</v>
      </c>
      <c r="EM122" s="91"/>
      <c r="EN122" s="91"/>
      <c r="EO122" s="91"/>
      <c r="EP122" s="91"/>
      <c r="EQ122" s="91"/>
      <c r="ER122" s="91"/>
      <c r="ES122" s="91"/>
      <c r="ET122" s="91"/>
    </row>
    <row r="123" spans="1:150" s="15" customFormat="1" ht="120" customHeight="1">
      <c r="A123" s="16"/>
      <c r="B123" s="95"/>
      <c r="C123" s="95"/>
      <c r="D123" s="95"/>
      <c r="E123" s="96" t="s">
        <v>34</v>
      </c>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7">
        <v>35282.074</v>
      </c>
      <c r="AT123" s="97"/>
      <c r="AU123" s="97"/>
      <c r="AV123" s="97"/>
      <c r="AW123" s="97"/>
      <c r="AX123" s="97"/>
      <c r="AY123" s="97"/>
      <c r="AZ123" s="97"/>
      <c r="BA123" s="97"/>
      <c r="BB123" s="97"/>
      <c r="BC123" s="97"/>
      <c r="BD123" s="97"/>
      <c r="BE123" s="98">
        <v>767.274</v>
      </c>
      <c r="BF123" s="98"/>
      <c r="BG123" s="98"/>
      <c r="BH123" s="98"/>
      <c r="BI123" s="98"/>
      <c r="BJ123" s="98"/>
      <c r="BK123" s="98"/>
      <c r="BL123" s="98"/>
      <c r="BM123" s="98"/>
      <c r="BN123" s="98"/>
      <c r="BO123" s="98"/>
      <c r="BP123" s="98"/>
      <c r="BQ123" s="98"/>
      <c r="BR123" s="97">
        <v>36049.348</v>
      </c>
      <c r="BS123" s="97"/>
      <c r="BT123" s="97"/>
      <c r="BU123" s="97"/>
      <c r="BV123" s="97"/>
      <c r="BW123" s="97"/>
      <c r="BX123" s="97"/>
      <c r="BY123" s="97"/>
      <c r="BZ123" s="97"/>
      <c r="CA123" s="97"/>
      <c r="CB123" s="97"/>
      <c r="CC123" s="97"/>
      <c r="CD123" s="97">
        <v>46302.47</v>
      </c>
      <c r="CE123" s="97"/>
      <c r="CF123" s="97"/>
      <c r="CG123" s="97"/>
      <c r="CH123" s="97"/>
      <c r="CI123" s="97"/>
      <c r="CJ123" s="97"/>
      <c r="CK123" s="97"/>
      <c r="CL123" s="97"/>
      <c r="CM123" s="97"/>
      <c r="CN123" s="97"/>
      <c r="CO123" s="97"/>
      <c r="CP123" s="98">
        <v>848.921</v>
      </c>
      <c r="CQ123" s="98"/>
      <c r="CR123" s="98"/>
      <c r="CS123" s="98"/>
      <c r="CT123" s="98"/>
      <c r="CU123" s="98"/>
      <c r="CV123" s="98"/>
      <c r="CW123" s="98"/>
      <c r="CX123" s="98"/>
      <c r="CY123" s="98"/>
      <c r="CZ123" s="98"/>
      <c r="DA123" s="98"/>
      <c r="DB123" s="97">
        <v>47151.39</v>
      </c>
      <c r="DC123" s="97"/>
      <c r="DD123" s="97"/>
      <c r="DE123" s="97"/>
      <c r="DF123" s="97"/>
      <c r="DG123" s="97"/>
      <c r="DH123" s="97"/>
      <c r="DI123" s="97"/>
      <c r="DJ123" s="97"/>
      <c r="DK123" s="97"/>
      <c r="DL123" s="97"/>
      <c r="DM123" s="97"/>
      <c r="DN123" s="98">
        <v>31.235</v>
      </c>
      <c r="DO123" s="98"/>
      <c r="DP123" s="98"/>
      <c r="DQ123" s="98"/>
      <c r="DR123" s="98"/>
      <c r="DS123" s="98"/>
      <c r="DT123" s="98"/>
      <c r="DU123" s="98"/>
      <c r="DV123" s="98"/>
      <c r="DW123" s="98"/>
      <c r="DX123" s="98"/>
      <c r="DY123" s="98"/>
      <c r="DZ123" s="98">
        <v>10.641</v>
      </c>
      <c r="EA123" s="98"/>
      <c r="EB123" s="98"/>
      <c r="EC123" s="98"/>
      <c r="ED123" s="98"/>
      <c r="EE123" s="98"/>
      <c r="EF123" s="98"/>
      <c r="EG123" s="98"/>
      <c r="EH123" s="98"/>
      <c r="EI123" s="98"/>
      <c r="EJ123" s="98"/>
      <c r="EK123" s="98"/>
      <c r="EL123" s="98">
        <v>30.797</v>
      </c>
      <c r="EM123" s="98"/>
      <c r="EN123" s="98"/>
      <c r="EO123" s="98"/>
      <c r="EP123" s="98"/>
      <c r="EQ123" s="98"/>
      <c r="ER123" s="98"/>
      <c r="ES123" s="98"/>
      <c r="ET123" s="98"/>
    </row>
    <row r="124" spans="1:150" s="13" customFormat="1" ht="12.75" customHeight="1">
      <c r="A124" s="14"/>
      <c r="B124" s="26" t="s">
        <v>103</v>
      </c>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row>
    <row r="125" spans="1:150" s="13" customFormat="1" ht="12.75" customHeight="1">
      <c r="A125" s="14"/>
      <c r="B125" s="27"/>
      <c r="C125" s="27"/>
      <c r="D125" s="27"/>
      <c r="E125" s="26" t="s">
        <v>62</v>
      </c>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9">
        <v>2</v>
      </c>
      <c r="AT125" s="29"/>
      <c r="AU125" s="29"/>
      <c r="AV125" s="29"/>
      <c r="AW125" s="29"/>
      <c r="AX125" s="29"/>
      <c r="AY125" s="29"/>
      <c r="AZ125" s="29"/>
      <c r="BA125" s="29"/>
      <c r="BB125" s="29"/>
      <c r="BC125" s="29"/>
      <c r="BD125" s="29"/>
      <c r="BE125" s="24"/>
      <c r="BF125" s="24"/>
      <c r="BG125" s="24"/>
      <c r="BH125" s="24"/>
      <c r="BI125" s="24"/>
      <c r="BJ125" s="24"/>
      <c r="BK125" s="24"/>
      <c r="BL125" s="24"/>
      <c r="BM125" s="24"/>
      <c r="BN125" s="24"/>
      <c r="BO125" s="24"/>
      <c r="BP125" s="24"/>
      <c r="BQ125" s="24"/>
      <c r="BR125" s="29">
        <v>2</v>
      </c>
      <c r="BS125" s="29"/>
      <c r="BT125" s="29"/>
      <c r="BU125" s="29"/>
      <c r="BV125" s="29"/>
      <c r="BW125" s="29"/>
      <c r="BX125" s="29"/>
      <c r="BY125" s="29"/>
      <c r="BZ125" s="29"/>
      <c r="CA125" s="29"/>
      <c r="CB125" s="29"/>
      <c r="CC125" s="29"/>
      <c r="CD125" s="29">
        <v>2</v>
      </c>
      <c r="CE125" s="29"/>
      <c r="CF125" s="29"/>
      <c r="CG125" s="29"/>
      <c r="CH125" s="29"/>
      <c r="CI125" s="29"/>
      <c r="CJ125" s="29"/>
      <c r="CK125" s="29"/>
      <c r="CL125" s="29"/>
      <c r="CM125" s="29"/>
      <c r="CN125" s="29"/>
      <c r="CO125" s="29"/>
      <c r="CP125" s="24"/>
      <c r="CQ125" s="24"/>
      <c r="CR125" s="24"/>
      <c r="CS125" s="24"/>
      <c r="CT125" s="24"/>
      <c r="CU125" s="24"/>
      <c r="CV125" s="24"/>
      <c r="CW125" s="24"/>
      <c r="CX125" s="24"/>
      <c r="CY125" s="24"/>
      <c r="CZ125" s="24"/>
      <c r="DA125" s="24"/>
      <c r="DB125" s="29">
        <v>2</v>
      </c>
      <c r="DC125" s="29"/>
      <c r="DD125" s="29"/>
      <c r="DE125" s="29"/>
      <c r="DF125" s="29"/>
      <c r="DG125" s="29"/>
      <c r="DH125" s="29"/>
      <c r="DI125" s="29"/>
      <c r="DJ125" s="29"/>
      <c r="DK125" s="29"/>
      <c r="DL125" s="29"/>
      <c r="DM125" s="29"/>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row>
    <row r="126" spans="1:150" s="13" customFormat="1" ht="36.75" customHeight="1">
      <c r="A126" s="14"/>
      <c r="B126" s="27"/>
      <c r="C126" s="27"/>
      <c r="D126" s="27"/>
      <c r="E126" s="26" t="s">
        <v>111</v>
      </c>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5">
        <v>295.25</v>
      </c>
      <c r="AT126" s="25"/>
      <c r="AU126" s="25"/>
      <c r="AV126" s="25"/>
      <c r="AW126" s="25"/>
      <c r="AX126" s="25"/>
      <c r="AY126" s="25"/>
      <c r="AZ126" s="25"/>
      <c r="BA126" s="25"/>
      <c r="BB126" s="25"/>
      <c r="BC126" s="25"/>
      <c r="BD126" s="25"/>
      <c r="BE126" s="24"/>
      <c r="BF126" s="24"/>
      <c r="BG126" s="24"/>
      <c r="BH126" s="24"/>
      <c r="BI126" s="24"/>
      <c r="BJ126" s="24"/>
      <c r="BK126" s="24"/>
      <c r="BL126" s="24"/>
      <c r="BM126" s="24"/>
      <c r="BN126" s="24"/>
      <c r="BO126" s="24"/>
      <c r="BP126" s="24"/>
      <c r="BQ126" s="24"/>
      <c r="BR126" s="25">
        <v>295.25</v>
      </c>
      <c r="BS126" s="25"/>
      <c r="BT126" s="25"/>
      <c r="BU126" s="25"/>
      <c r="BV126" s="25"/>
      <c r="BW126" s="25"/>
      <c r="BX126" s="25"/>
      <c r="BY126" s="25"/>
      <c r="BZ126" s="25"/>
      <c r="CA126" s="25"/>
      <c r="CB126" s="25"/>
      <c r="CC126" s="25"/>
      <c r="CD126" s="25">
        <v>295.25</v>
      </c>
      <c r="CE126" s="25"/>
      <c r="CF126" s="25"/>
      <c r="CG126" s="25"/>
      <c r="CH126" s="25"/>
      <c r="CI126" s="25"/>
      <c r="CJ126" s="25"/>
      <c r="CK126" s="25"/>
      <c r="CL126" s="25"/>
      <c r="CM126" s="25"/>
      <c r="CN126" s="25"/>
      <c r="CO126" s="25"/>
      <c r="CP126" s="24"/>
      <c r="CQ126" s="24"/>
      <c r="CR126" s="24"/>
      <c r="CS126" s="24"/>
      <c r="CT126" s="24"/>
      <c r="CU126" s="24"/>
      <c r="CV126" s="24"/>
      <c r="CW126" s="24"/>
      <c r="CX126" s="24"/>
      <c r="CY126" s="24"/>
      <c r="CZ126" s="24"/>
      <c r="DA126" s="24"/>
      <c r="DB126" s="25">
        <v>295.25</v>
      </c>
      <c r="DC126" s="25"/>
      <c r="DD126" s="25"/>
      <c r="DE126" s="25"/>
      <c r="DF126" s="25"/>
      <c r="DG126" s="25"/>
      <c r="DH126" s="25"/>
      <c r="DI126" s="25"/>
      <c r="DJ126" s="25"/>
      <c r="DK126" s="25"/>
      <c r="DL126" s="25"/>
      <c r="DM126" s="25"/>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row>
    <row r="127" spans="1:150" s="13" customFormat="1" ht="12.75" customHeight="1">
      <c r="A127" s="14"/>
      <c r="B127" s="27"/>
      <c r="C127" s="27"/>
      <c r="D127" s="27"/>
      <c r="E127" s="26" t="s">
        <v>112</v>
      </c>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5">
        <v>59</v>
      </c>
      <c r="AT127" s="25"/>
      <c r="AU127" s="25"/>
      <c r="AV127" s="25"/>
      <c r="AW127" s="25"/>
      <c r="AX127" s="25"/>
      <c r="AY127" s="25"/>
      <c r="AZ127" s="25"/>
      <c r="BA127" s="25"/>
      <c r="BB127" s="25"/>
      <c r="BC127" s="25"/>
      <c r="BD127" s="25"/>
      <c r="BE127" s="24"/>
      <c r="BF127" s="24"/>
      <c r="BG127" s="24"/>
      <c r="BH127" s="24"/>
      <c r="BI127" s="24"/>
      <c r="BJ127" s="24"/>
      <c r="BK127" s="24"/>
      <c r="BL127" s="24"/>
      <c r="BM127" s="24"/>
      <c r="BN127" s="24"/>
      <c r="BO127" s="24"/>
      <c r="BP127" s="24"/>
      <c r="BQ127" s="24"/>
      <c r="BR127" s="25">
        <v>59</v>
      </c>
      <c r="BS127" s="25"/>
      <c r="BT127" s="25"/>
      <c r="BU127" s="25"/>
      <c r="BV127" s="25"/>
      <c r="BW127" s="25"/>
      <c r="BX127" s="25"/>
      <c r="BY127" s="25"/>
      <c r="BZ127" s="25"/>
      <c r="CA127" s="25"/>
      <c r="CB127" s="25"/>
      <c r="CC127" s="25"/>
      <c r="CD127" s="25">
        <v>59</v>
      </c>
      <c r="CE127" s="25"/>
      <c r="CF127" s="25"/>
      <c r="CG127" s="25"/>
      <c r="CH127" s="25"/>
      <c r="CI127" s="25"/>
      <c r="CJ127" s="25"/>
      <c r="CK127" s="25"/>
      <c r="CL127" s="25"/>
      <c r="CM127" s="25"/>
      <c r="CN127" s="25"/>
      <c r="CO127" s="25"/>
      <c r="CP127" s="24"/>
      <c r="CQ127" s="24"/>
      <c r="CR127" s="24"/>
      <c r="CS127" s="24"/>
      <c r="CT127" s="24"/>
      <c r="CU127" s="24"/>
      <c r="CV127" s="24"/>
      <c r="CW127" s="24"/>
      <c r="CX127" s="24"/>
      <c r="CY127" s="24"/>
      <c r="CZ127" s="24"/>
      <c r="DA127" s="24"/>
      <c r="DB127" s="25">
        <v>59</v>
      </c>
      <c r="DC127" s="25"/>
      <c r="DD127" s="25"/>
      <c r="DE127" s="25"/>
      <c r="DF127" s="25"/>
      <c r="DG127" s="25"/>
      <c r="DH127" s="25"/>
      <c r="DI127" s="25"/>
      <c r="DJ127" s="25"/>
      <c r="DK127" s="25"/>
      <c r="DL127" s="25"/>
      <c r="DM127" s="25"/>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row>
    <row r="128" spans="1:150" s="13" customFormat="1" ht="12.75" customHeight="1">
      <c r="A128" s="14"/>
      <c r="B128" s="27"/>
      <c r="C128" s="27"/>
      <c r="D128" s="27"/>
      <c r="E128" s="26" t="s">
        <v>113</v>
      </c>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5">
        <v>172.25</v>
      </c>
      <c r="AT128" s="25"/>
      <c r="AU128" s="25"/>
      <c r="AV128" s="25"/>
      <c r="AW128" s="25"/>
      <c r="AX128" s="25"/>
      <c r="AY128" s="25"/>
      <c r="AZ128" s="25"/>
      <c r="BA128" s="25"/>
      <c r="BB128" s="25"/>
      <c r="BC128" s="25"/>
      <c r="BD128" s="25"/>
      <c r="BE128" s="24"/>
      <c r="BF128" s="24"/>
      <c r="BG128" s="24"/>
      <c r="BH128" s="24"/>
      <c r="BI128" s="24"/>
      <c r="BJ128" s="24"/>
      <c r="BK128" s="24"/>
      <c r="BL128" s="24"/>
      <c r="BM128" s="24"/>
      <c r="BN128" s="24"/>
      <c r="BO128" s="24"/>
      <c r="BP128" s="24"/>
      <c r="BQ128" s="24"/>
      <c r="BR128" s="25">
        <v>172.25</v>
      </c>
      <c r="BS128" s="25"/>
      <c r="BT128" s="25"/>
      <c r="BU128" s="25"/>
      <c r="BV128" s="25"/>
      <c r="BW128" s="25"/>
      <c r="BX128" s="25"/>
      <c r="BY128" s="25"/>
      <c r="BZ128" s="25"/>
      <c r="CA128" s="25"/>
      <c r="CB128" s="25"/>
      <c r="CC128" s="25"/>
      <c r="CD128" s="25">
        <v>172.25</v>
      </c>
      <c r="CE128" s="25"/>
      <c r="CF128" s="25"/>
      <c r="CG128" s="25"/>
      <c r="CH128" s="25"/>
      <c r="CI128" s="25"/>
      <c r="CJ128" s="25"/>
      <c r="CK128" s="25"/>
      <c r="CL128" s="25"/>
      <c r="CM128" s="25"/>
      <c r="CN128" s="25"/>
      <c r="CO128" s="25"/>
      <c r="CP128" s="24"/>
      <c r="CQ128" s="24"/>
      <c r="CR128" s="24"/>
      <c r="CS128" s="24"/>
      <c r="CT128" s="24"/>
      <c r="CU128" s="24"/>
      <c r="CV128" s="24"/>
      <c r="CW128" s="24"/>
      <c r="CX128" s="24"/>
      <c r="CY128" s="24"/>
      <c r="CZ128" s="24"/>
      <c r="DA128" s="24"/>
      <c r="DB128" s="25">
        <v>172.25</v>
      </c>
      <c r="DC128" s="25"/>
      <c r="DD128" s="25"/>
      <c r="DE128" s="25"/>
      <c r="DF128" s="25"/>
      <c r="DG128" s="25"/>
      <c r="DH128" s="25"/>
      <c r="DI128" s="25"/>
      <c r="DJ128" s="25"/>
      <c r="DK128" s="25"/>
      <c r="DL128" s="25"/>
      <c r="DM128" s="25"/>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row>
    <row r="129" spans="1:150" s="13" customFormat="1" ht="12.75" customHeight="1">
      <c r="A129" s="14"/>
      <c r="B129" s="27"/>
      <c r="C129" s="27"/>
      <c r="D129" s="27"/>
      <c r="E129" s="26" t="s">
        <v>114</v>
      </c>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5">
        <v>64</v>
      </c>
      <c r="AT129" s="25"/>
      <c r="AU129" s="25"/>
      <c r="AV129" s="25"/>
      <c r="AW129" s="25"/>
      <c r="AX129" s="25"/>
      <c r="AY129" s="25"/>
      <c r="AZ129" s="25"/>
      <c r="BA129" s="25"/>
      <c r="BB129" s="25"/>
      <c r="BC129" s="25"/>
      <c r="BD129" s="25"/>
      <c r="BE129" s="24"/>
      <c r="BF129" s="24"/>
      <c r="BG129" s="24"/>
      <c r="BH129" s="24"/>
      <c r="BI129" s="24"/>
      <c r="BJ129" s="24"/>
      <c r="BK129" s="24"/>
      <c r="BL129" s="24"/>
      <c r="BM129" s="24"/>
      <c r="BN129" s="24"/>
      <c r="BO129" s="24"/>
      <c r="BP129" s="24"/>
      <c r="BQ129" s="24"/>
      <c r="BR129" s="25">
        <v>64</v>
      </c>
      <c r="BS129" s="25"/>
      <c r="BT129" s="25"/>
      <c r="BU129" s="25"/>
      <c r="BV129" s="25"/>
      <c r="BW129" s="25"/>
      <c r="BX129" s="25"/>
      <c r="BY129" s="25"/>
      <c r="BZ129" s="25"/>
      <c r="CA129" s="25"/>
      <c r="CB129" s="25"/>
      <c r="CC129" s="25"/>
      <c r="CD129" s="25">
        <v>64</v>
      </c>
      <c r="CE129" s="25"/>
      <c r="CF129" s="25"/>
      <c r="CG129" s="25"/>
      <c r="CH129" s="25"/>
      <c r="CI129" s="25"/>
      <c r="CJ129" s="25"/>
      <c r="CK129" s="25"/>
      <c r="CL129" s="25"/>
      <c r="CM129" s="25"/>
      <c r="CN129" s="25"/>
      <c r="CO129" s="25"/>
      <c r="CP129" s="24"/>
      <c r="CQ129" s="24"/>
      <c r="CR129" s="24"/>
      <c r="CS129" s="24"/>
      <c r="CT129" s="24"/>
      <c r="CU129" s="24"/>
      <c r="CV129" s="24"/>
      <c r="CW129" s="24"/>
      <c r="CX129" s="24"/>
      <c r="CY129" s="24"/>
      <c r="CZ129" s="24"/>
      <c r="DA129" s="24"/>
      <c r="DB129" s="25">
        <v>64</v>
      </c>
      <c r="DC129" s="25"/>
      <c r="DD129" s="25"/>
      <c r="DE129" s="25"/>
      <c r="DF129" s="25"/>
      <c r="DG129" s="25"/>
      <c r="DH129" s="25"/>
      <c r="DI129" s="25"/>
      <c r="DJ129" s="25"/>
      <c r="DK129" s="25"/>
      <c r="DL129" s="25"/>
      <c r="DM129" s="25"/>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row>
    <row r="130" spans="1:150" s="13" customFormat="1" ht="24.75" customHeight="1">
      <c r="A130" s="14"/>
      <c r="B130" s="27"/>
      <c r="C130" s="27"/>
      <c r="D130" s="27"/>
      <c r="E130" s="26" t="s">
        <v>115</v>
      </c>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8">
        <v>35282074</v>
      </c>
      <c r="AT130" s="28"/>
      <c r="AU130" s="28"/>
      <c r="AV130" s="28"/>
      <c r="AW130" s="28"/>
      <c r="AX130" s="28"/>
      <c r="AY130" s="28"/>
      <c r="AZ130" s="28"/>
      <c r="BA130" s="28"/>
      <c r="BB130" s="28"/>
      <c r="BC130" s="28"/>
      <c r="BD130" s="28"/>
      <c r="BE130" s="28">
        <v>767274</v>
      </c>
      <c r="BF130" s="28"/>
      <c r="BG130" s="28"/>
      <c r="BH130" s="28"/>
      <c r="BI130" s="28"/>
      <c r="BJ130" s="28"/>
      <c r="BK130" s="28"/>
      <c r="BL130" s="28"/>
      <c r="BM130" s="28"/>
      <c r="BN130" s="28"/>
      <c r="BO130" s="28"/>
      <c r="BP130" s="28"/>
      <c r="BQ130" s="28"/>
      <c r="BR130" s="28">
        <v>36049348</v>
      </c>
      <c r="BS130" s="28"/>
      <c r="BT130" s="28"/>
      <c r="BU130" s="28"/>
      <c r="BV130" s="28"/>
      <c r="BW130" s="28"/>
      <c r="BX130" s="28"/>
      <c r="BY130" s="28"/>
      <c r="BZ130" s="28"/>
      <c r="CA130" s="28"/>
      <c r="CB130" s="28"/>
      <c r="CC130" s="28"/>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9">
        <v>-100</v>
      </c>
      <c r="DO130" s="29"/>
      <c r="DP130" s="29"/>
      <c r="DQ130" s="29"/>
      <c r="DR130" s="29"/>
      <c r="DS130" s="29"/>
      <c r="DT130" s="29"/>
      <c r="DU130" s="29"/>
      <c r="DV130" s="29"/>
      <c r="DW130" s="29"/>
      <c r="DX130" s="29"/>
      <c r="DY130" s="29"/>
      <c r="DZ130" s="29">
        <v>-100</v>
      </c>
      <c r="EA130" s="29"/>
      <c r="EB130" s="29"/>
      <c r="EC130" s="29"/>
      <c r="ED130" s="29"/>
      <c r="EE130" s="29"/>
      <c r="EF130" s="29"/>
      <c r="EG130" s="29"/>
      <c r="EH130" s="29"/>
      <c r="EI130" s="29"/>
      <c r="EJ130" s="29"/>
      <c r="EK130" s="29"/>
      <c r="EL130" s="29">
        <v>-100</v>
      </c>
      <c r="EM130" s="29"/>
      <c r="EN130" s="29"/>
      <c r="EO130" s="29"/>
      <c r="EP130" s="29"/>
      <c r="EQ130" s="29"/>
      <c r="ER130" s="29"/>
      <c r="ES130" s="29"/>
      <c r="ET130" s="29"/>
    </row>
    <row r="131" spans="1:150" s="13" customFormat="1" ht="24.75" customHeight="1">
      <c r="A131" s="14"/>
      <c r="B131" s="27"/>
      <c r="C131" s="27"/>
      <c r="D131" s="27"/>
      <c r="E131" s="26" t="s">
        <v>66</v>
      </c>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8">
        <v>46302470</v>
      </c>
      <c r="CE131" s="28"/>
      <c r="CF131" s="28"/>
      <c r="CG131" s="28"/>
      <c r="CH131" s="28"/>
      <c r="CI131" s="28"/>
      <c r="CJ131" s="28"/>
      <c r="CK131" s="28"/>
      <c r="CL131" s="28"/>
      <c r="CM131" s="28"/>
      <c r="CN131" s="28"/>
      <c r="CO131" s="28"/>
      <c r="CP131" s="28">
        <v>848921</v>
      </c>
      <c r="CQ131" s="28"/>
      <c r="CR131" s="28"/>
      <c r="CS131" s="28"/>
      <c r="CT131" s="28"/>
      <c r="CU131" s="28"/>
      <c r="CV131" s="28"/>
      <c r="CW131" s="28"/>
      <c r="CX131" s="28"/>
      <c r="CY131" s="28"/>
      <c r="CZ131" s="28"/>
      <c r="DA131" s="28"/>
      <c r="DB131" s="28">
        <v>47151390</v>
      </c>
      <c r="DC131" s="28"/>
      <c r="DD131" s="28"/>
      <c r="DE131" s="28"/>
      <c r="DF131" s="28"/>
      <c r="DG131" s="28"/>
      <c r="DH131" s="28"/>
      <c r="DI131" s="28"/>
      <c r="DJ131" s="28"/>
      <c r="DK131" s="28"/>
      <c r="DL131" s="28"/>
      <c r="DM131" s="28"/>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row>
    <row r="132" spans="1:150" s="13" customFormat="1" ht="12.75" customHeight="1">
      <c r="A132" s="14"/>
      <c r="B132" s="26" t="s">
        <v>104</v>
      </c>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row>
    <row r="133" spans="1:150" s="13" customFormat="1" ht="12.75" customHeight="1">
      <c r="A133" s="14"/>
      <c r="B133" s="27"/>
      <c r="C133" s="27"/>
      <c r="D133" s="27"/>
      <c r="E133" s="26" t="s">
        <v>116</v>
      </c>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4"/>
      <c r="AT133" s="24"/>
      <c r="AU133" s="24"/>
      <c r="AV133" s="24"/>
      <c r="AW133" s="24"/>
      <c r="AX133" s="24"/>
      <c r="AY133" s="24"/>
      <c r="AZ133" s="24"/>
      <c r="BA133" s="24"/>
      <c r="BB133" s="24"/>
      <c r="BC133" s="24"/>
      <c r="BD133" s="24"/>
      <c r="BE133" s="28">
        <v>116869</v>
      </c>
      <c r="BF133" s="28"/>
      <c r="BG133" s="28"/>
      <c r="BH133" s="28"/>
      <c r="BI133" s="28"/>
      <c r="BJ133" s="28"/>
      <c r="BK133" s="28"/>
      <c r="BL133" s="28"/>
      <c r="BM133" s="28"/>
      <c r="BN133" s="28"/>
      <c r="BO133" s="28"/>
      <c r="BP133" s="28"/>
      <c r="BQ133" s="28"/>
      <c r="BR133" s="28">
        <v>116869</v>
      </c>
      <c r="BS133" s="28"/>
      <c r="BT133" s="28"/>
      <c r="BU133" s="28"/>
      <c r="BV133" s="28"/>
      <c r="BW133" s="28"/>
      <c r="BX133" s="28"/>
      <c r="BY133" s="28"/>
      <c r="BZ133" s="28"/>
      <c r="CA133" s="28"/>
      <c r="CB133" s="28"/>
      <c r="CC133" s="28"/>
      <c r="CD133" s="24"/>
      <c r="CE133" s="24"/>
      <c r="CF133" s="24"/>
      <c r="CG133" s="24"/>
      <c r="CH133" s="24"/>
      <c r="CI133" s="24"/>
      <c r="CJ133" s="24"/>
      <c r="CK133" s="24"/>
      <c r="CL133" s="24"/>
      <c r="CM133" s="24"/>
      <c r="CN133" s="24"/>
      <c r="CO133" s="24"/>
      <c r="CP133" s="28">
        <v>126686</v>
      </c>
      <c r="CQ133" s="28"/>
      <c r="CR133" s="28"/>
      <c r="CS133" s="28"/>
      <c r="CT133" s="28"/>
      <c r="CU133" s="28"/>
      <c r="CV133" s="28"/>
      <c r="CW133" s="28"/>
      <c r="CX133" s="28"/>
      <c r="CY133" s="28"/>
      <c r="CZ133" s="28"/>
      <c r="DA133" s="28"/>
      <c r="DB133" s="28">
        <v>126686</v>
      </c>
      <c r="DC133" s="28"/>
      <c r="DD133" s="28"/>
      <c r="DE133" s="28"/>
      <c r="DF133" s="28"/>
      <c r="DG133" s="28"/>
      <c r="DH133" s="28"/>
      <c r="DI133" s="28"/>
      <c r="DJ133" s="28"/>
      <c r="DK133" s="28"/>
      <c r="DL133" s="28"/>
      <c r="DM133" s="28"/>
      <c r="DN133" s="24"/>
      <c r="DO133" s="24"/>
      <c r="DP133" s="24"/>
      <c r="DQ133" s="24"/>
      <c r="DR133" s="24"/>
      <c r="DS133" s="24"/>
      <c r="DT133" s="24"/>
      <c r="DU133" s="24"/>
      <c r="DV133" s="24"/>
      <c r="DW133" s="24"/>
      <c r="DX133" s="24"/>
      <c r="DY133" s="24"/>
      <c r="DZ133" s="25">
        <v>8.40000342</v>
      </c>
      <c r="EA133" s="25"/>
      <c r="EB133" s="25"/>
      <c r="EC133" s="25"/>
      <c r="ED133" s="25"/>
      <c r="EE133" s="25"/>
      <c r="EF133" s="25"/>
      <c r="EG133" s="25"/>
      <c r="EH133" s="25"/>
      <c r="EI133" s="25"/>
      <c r="EJ133" s="25"/>
      <c r="EK133" s="25"/>
      <c r="EL133" s="25">
        <v>8.40000342</v>
      </c>
      <c r="EM133" s="25"/>
      <c r="EN133" s="25"/>
      <c r="EO133" s="25"/>
      <c r="EP133" s="25"/>
      <c r="EQ133" s="25"/>
      <c r="ER133" s="25"/>
      <c r="ES133" s="25"/>
      <c r="ET133" s="25"/>
    </row>
    <row r="134" spans="1:150" s="13" customFormat="1" ht="12.75" customHeight="1">
      <c r="A134" s="14"/>
      <c r="B134" s="27"/>
      <c r="C134" s="27"/>
      <c r="D134" s="27"/>
      <c r="E134" s="26" t="s">
        <v>117</v>
      </c>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4"/>
      <c r="AT134" s="24"/>
      <c r="AU134" s="24"/>
      <c r="AV134" s="24"/>
      <c r="AW134" s="24"/>
      <c r="AX134" s="24"/>
      <c r="AY134" s="24"/>
      <c r="AZ134" s="24"/>
      <c r="BA134" s="24"/>
      <c r="BB134" s="24"/>
      <c r="BC134" s="24"/>
      <c r="BD134" s="24"/>
      <c r="BE134" s="28">
        <v>867498</v>
      </c>
      <c r="BF134" s="28"/>
      <c r="BG134" s="28"/>
      <c r="BH134" s="28"/>
      <c r="BI134" s="28"/>
      <c r="BJ134" s="28"/>
      <c r="BK134" s="28"/>
      <c r="BL134" s="28"/>
      <c r="BM134" s="28"/>
      <c r="BN134" s="28"/>
      <c r="BO134" s="28"/>
      <c r="BP134" s="28"/>
      <c r="BQ134" s="28"/>
      <c r="BR134" s="28">
        <v>867498</v>
      </c>
      <c r="BS134" s="28"/>
      <c r="BT134" s="28"/>
      <c r="BU134" s="28"/>
      <c r="BV134" s="28"/>
      <c r="BW134" s="28"/>
      <c r="BX134" s="28"/>
      <c r="BY134" s="28"/>
      <c r="BZ134" s="28"/>
      <c r="CA134" s="28"/>
      <c r="CB134" s="28"/>
      <c r="CC134" s="28"/>
      <c r="CD134" s="24"/>
      <c r="CE134" s="24"/>
      <c r="CF134" s="24"/>
      <c r="CG134" s="24"/>
      <c r="CH134" s="24"/>
      <c r="CI134" s="24"/>
      <c r="CJ134" s="24"/>
      <c r="CK134" s="24"/>
      <c r="CL134" s="24"/>
      <c r="CM134" s="24"/>
      <c r="CN134" s="24"/>
      <c r="CO134" s="24"/>
      <c r="CP134" s="28">
        <v>829482</v>
      </c>
      <c r="CQ134" s="28"/>
      <c r="CR134" s="28"/>
      <c r="CS134" s="28"/>
      <c r="CT134" s="28"/>
      <c r="CU134" s="28"/>
      <c r="CV134" s="28"/>
      <c r="CW134" s="28"/>
      <c r="CX134" s="28"/>
      <c r="CY134" s="28"/>
      <c r="CZ134" s="28"/>
      <c r="DA134" s="28"/>
      <c r="DB134" s="28">
        <v>829482</v>
      </c>
      <c r="DC134" s="28"/>
      <c r="DD134" s="28"/>
      <c r="DE134" s="28"/>
      <c r="DF134" s="28"/>
      <c r="DG134" s="28"/>
      <c r="DH134" s="28"/>
      <c r="DI134" s="28"/>
      <c r="DJ134" s="28"/>
      <c r="DK134" s="28"/>
      <c r="DL134" s="28"/>
      <c r="DM134" s="28"/>
      <c r="DN134" s="24"/>
      <c r="DO134" s="24"/>
      <c r="DP134" s="24"/>
      <c r="DQ134" s="24"/>
      <c r="DR134" s="24"/>
      <c r="DS134" s="24"/>
      <c r="DT134" s="24"/>
      <c r="DU134" s="24"/>
      <c r="DV134" s="24"/>
      <c r="DW134" s="24"/>
      <c r="DX134" s="24"/>
      <c r="DY134" s="24"/>
      <c r="DZ134" s="25">
        <v>-4.38225794</v>
      </c>
      <c r="EA134" s="25"/>
      <c r="EB134" s="25"/>
      <c r="EC134" s="25"/>
      <c r="ED134" s="25"/>
      <c r="EE134" s="25"/>
      <c r="EF134" s="25"/>
      <c r="EG134" s="25"/>
      <c r="EH134" s="25"/>
      <c r="EI134" s="25"/>
      <c r="EJ134" s="25"/>
      <c r="EK134" s="25"/>
      <c r="EL134" s="25">
        <v>-4.38225794</v>
      </c>
      <c r="EM134" s="25"/>
      <c r="EN134" s="25"/>
      <c r="EO134" s="25"/>
      <c r="EP134" s="25"/>
      <c r="EQ134" s="25"/>
      <c r="ER134" s="25"/>
      <c r="ES134" s="25"/>
      <c r="ET134" s="25"/>
    </row>
    <row r="135" spans="1:150" s="13" customFormat="1" ht="12.75" customHeight="1">
      <c r="A135" s="14"/>
      <c r="B135" s="27"/>
      <c r="C135" s="27"/>
      <c r="D135" s="27"/>
      <c r="E135" s="26" t="s">
        <v>73</v>
      </c>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4"/>
      <c r="AT135" s="24"/>
      <c r="AU135" s="24"/>
      <c r="AV135" s="24"/>
      <c r="AW135" s="24"/>
      <c r="AX135" s="24"/>
      <c r="AY135" s="24"/>
      <c r="AZ135" s="24"/>
      <c r="BA135" s="24"/>
      <c r="BB135" s="24"/>
      <c r="BC135" s="24"/>
      <c r="BD135" s="24"/>
      <c r="BE135" s="28">
        <v>15556874</v>
      </c>
      <c r="BF135" s="28"/>
      <c r="BG135" s="28"/>
      <c r="BH135" s="28"/>
      <c r="BI135" s="28"/>
      <c r="BJ135" s="28"/>
      <c r="BK135" s="28"/>
      <c r="BL135" s="28"/>
      <c r="BM135" s="28"/>
      <c r="BN135" s="28"/>
      <c r="BO135" s="28"/>
      <c r="BP135" s="28"/>
      <c r="BQ135" s="28"/>
      <c r="BR135" s="28">
        <v>15556874</v>
      </c>
      <c r="BS135" s="28"/>
      <c r="BT135" s="28"/>
      <c r="BU135" s="28"/>
      <c r="BV135" s="28"/>
      <c r="BW135" s="28"/>
      <c r="BX135" s="28"/>
      <c r="BY135" s="28"/>
      <c r="BZ135" s="28"/>
      <c r="CA135" s="28"/>
      <c r="CB135" s="28"/>
      <c r="CC135" s="28"/>
      <c r="CD135" s="24"/>
      <c r="CE135" s="24"/>
      <c r="CF135" s="24"/>
      <c r="CG135" s="24"/>
      <c r="CH135" s="24"/>
      <c r="CI135" s="24"/>
      <c r="CJ135" s="24"/>
      <c r="CK135" s="24"/>
      <c r="CL135" s="24"/>
      <c r="CM135" s="24"/>
      <c r="CN135" s="24"/>
      <c r="CO135" s="24"/>
      <c r="CP135" s="28">
        <v>15734676</v>
      </c>
      <c r="CQ135" s="28"/>
      <c r="CR135" s="28"/>
      <c r="CS135" s="28"/>
      <c r="CT135" s="28"/>
      <c r="CU135" s="28"/>
      <c r="CV135" s="28"/>
      <c r="CW135" s="28"/>
      <c r="CX135" s="28"/>
      <c r="CY135" s="28"/>
      <c r="CZ135" s="28"/>
      <c r="DA135" s="28"/>
      <c r="DB135" s="28">
        <v>15734676</v>
      </c>
      <c r="DC135" s="28"/>
      <c r="DD135" s="28"/>
      <c r="DE135" s="28"/>
      <c r="DF135" s="28"/>
      <c r="DG135" s="28"/>
      <c r="DH135" s="28"/>
      <c r="DI135" s="28"/>
      <c r="DJ135" s="28"/>
      <c r="DK135" s="28"/>
      <c r="DL135" s="28"/>
      <c r="DM135" s="28"/>
      <c r="DN135" s="24"/>
      <c r="DO135" s="24"/>
      <c r="DP135" s="24"/>
      <c r="DQ135" s="24"/>
      <c r="DR135" s="24"/>
      <c r="DS135" s="24"/>
      <c r="DT135" s="24"/>
      <c r="DU135" s="24"/>
      <c r="DV135" s="24"/>
      <c r="DW135" s="24"/>
      <c r="DX135" s="24"/>
      <c r="DY135" s="24"/>
      <c r="DZ135" s="25">
        <v>1.14291599</v>
      </c>
      <c r="EA135" s="25"/>
      <c r="EB135" s="25"/>
      <c r="EC135" s="25"/>
      <c r="ED135" s="25"/>
      <c r="EE135" s="25"/>
      <c r="EF135" s="25"/>
      <c r="EG135" s="25"/>
      <c r="EH135" s="25"/>
      <c r="EI135" s="25"/>
      <c r="EJ135" s="25"/>
      <c r="EK135" s="25"/>
      <c r="EL135" s="25">
        <v>1.14291599</v>
      </c>
      <c r="EM135" s="25"/>
      <c r="EN135" s="25"/>
      <c r="EO135" s="25"/>
      <c r="EP135" s="25"/>
      <c r="EQ135" s="25"/>
      <c r="ER135" s="25"/>
      <c r="ES135" s="25"/>
      <c r="ET135" s="25"/>
    </row>
    <row r="136" spans="1:150" s="13" customFormat="1" ht="12.75" customHeight="1">
      <c r="A136" s="14"/>
      <c r="B136" s="27"/>
      <c r="C136" s="27"/>
      <c r="D136" s="27"/>
      <c r="E136" s="26" t="s">
        <v>118</v>
      </c>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4"/>
      <c r="AT136" s="24"/>
      <c r="AU136" s="24"/>
      <c r="AV136" s="24"/>
      <c r="AW136" s="24"/>
      <c r="AX136" s="24"/>
      <c r="AY136" s="24"/>
      <c r="AZ136" s="24"/>
      <c r="BA136" s="24"/>
      <c r="BB136" s="24"/>
      <c r="BC136" s="24"/>
      <c r="BD136" s="24"/>
      <c r="BE136" s="28">
        <v>3750</v>
      </c>
      <c r="BF136" s="28"/>
      <c r="BG136" s="28"/>
      <c r="BH136" s="28"/>
      <c r="BI136" s="28"/>
      <c r="BJ136" s="28"/>
      <c r="BK136" s="28"/>
      <c r="BL136" s="28"/>
      <c r="BM136" s="28"/>
      <c r="BN136" s="28"/>
      <c r="BO136" s="28"/>
      <c r="BP136" s="28"/>
      <c r="BQ136" s="28"/>
      <c r="BR136" s="28">
        <v>3750</v>
      </c>
      <c r="BS136" s="28"/>
      <c r="BT136" s="28"/>
      <c r="BU136" s="28"/>
      <c r="BV136" s="28"/>
      <c r="BW136" s="28"/>
      <c r="BX136" s="28"/>
      <c r="BY136" s="28"/>
      <c r="BZ136" s="28"/>
      <c r="CA136" s="28"/>
      <c r="CB136" s="28"/>
      <c r="CC136" s="28"/>
      <c r="CD136" s="24"/>
      <c r="CE136" s="24"/>
      <c r="CF136" s="24"/>
      <c r="CG136" s="24"/>
      <c r="CH136" s="24"/>
      <c r="CI136" s="24"/>
      <c r="CJ136" s="24"/>
      <c r="CK136" s="24"/>
      <c r="CL136" s="24"/>
      <c r="CM136" s="24"/>
      <c r="CN136" s="24"/>
      <c r="CO136" s="24"/>
      <c r="CP136" s="28">
        <v>5274</v>
      </c>
      <c r="CQ136" s="28"/>
      <c r="CR136" s="28"/>
      <c r="CS136" s="28"/>
      <c r="CT136" s="28"/>
      <c r="CU136" s="28"/>
      <c r="CV136" s="28"/>
      <c r="CW136" s="28"/>
      <c r="CX136" s="28"/>
      <c r="CY136" s="28"/>
      <c r="CZ136" s="28"/>
      <c r="DA136" s="28"/>
      <c r="DB136" s="28">
        <v>5274</v>
      </c>
      <c r="DC136" s="28"/>
      <c r="DD136" s="28"/>
      <c r="DE136" s="28"/>
      <c r="DF136" s="28"/>
      <c r="DG136" s="28"/>
      <c r="DH136" s="28"/>
      <c r="DI136" s="28"/>
      <c r="DJ136" s="28"/>
      <c r="DK136" s="28"/>
      <c r="DL136" s="28"/>
      <c r="DM136" s="28"/>
      <c r="DN136" s="24"/>
      <c r="DO136" s="24"/>
      <c r="DP136" s="24"/>
      <c r="DQ136" s="24"/>
      <c r="DR136" s="24"/>
      <c r="DS136" s="24"/>
      <c r="DT136" s="24"/>
      <c r="DU136" s="24"/>
      <c r="DV136" s="24"/>
      <c r="DW136" s="24"/>
      <c r="DX136" s="24"/>
      <c r="DY136" s="24"/>
      <c r="DZ136" s="25">
        <v>40.64</v>
      </c>
      <c r="EA136" s="25"/>
      <c r="EB136" s="25"/>
      <c r="EC136" s="25"/>
      <c r="ED136" s="25"/>
      <c r="EE136" s="25"/>
      <c r="EF136" s="25"/>
      <c r="EG136" s="25"/>
      <c r="EH136" s="25"/>
      <c r="EI136" s="25"/>
      <c r="EJ136" s="25"/>
      <c r="EK136" s="25"/>
      <c r="EL136" s="25">
        <v>40.64</v>
      </c>
      <c r="EM136" s="25"/>
      <c r="EN136" s="25"/>
      <c r="EO136" s="25"/>
      <c r="EP136" s="25"/>
      <c r="EQ136" s="25"/>
      <c r="ER136" s="25"/>
      <c r="ES136" s="25"/>
      <c r="ET136" s="25"/>
    </row>
    <row r="137" spans="1:150" s="13" customFormat="1" ht="12.75" customHeight="1">
      <c r="A137" s="14"/>
      <c r="B137" s="27"/>
      <c r="C137" s="27"/>
      <c r="D137" s="27"/>
      <c r="E137" s="26" t="s">
        <v>77</v>
      </c>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4"/>
      <c r="AT137" s="24"/>
      <c r="AU137" s="24"/>
      <c r="AV137" s="24"/>
      <c r="AW137" s="24"/>
      <c r="AX137" s="24"/>
      <c r="AY137" s="24"/>
      <c r="AZ137" s="24"/>
      <c r="BA137" s="24"/>
      <c r="BB137" s="24"/>
      <c r="BC137" s="24"/>
      <c r="BD137" s="24"/>
      <c r="BE137" s="28">
        <v>275365</v>
      </c>
      <c r="BF137" s="28"/>
      <c r="BG137" s="28"/>
      <c r="BH137" s="28"/>
      <c r="BI137" s="28"/>
      <c r="BJ137" s="28"/>
      <c r="BK137" s="28"/>
      <c r="BL137" s="28"/>
      <c r="BM137" s="28"/>
      <c r="BN137" s="28"/>
      <c r="BO137" s="28"/>
      <c r="BP137" s="28"/>
      <c r="BQ137" s="28"/>
      <c r="BR137" s="28">
        <v>275365</v>
      </c>
      <c r="BS137" s="28"/>
      <c r="BT137" s="28"/>
      <c r="BU137" s="28"/>
      <c r="BV137" s="28"/>
      <c r="BW137" s="28"/>
      <c r="BX137" s="28"/>
      <c r="BY137" s="28"/>
      <c r="BZ137" s="28"/>
      <c r="CA137" s="28"/>
      <c r="CB137" s="28"/>
      <c r="CC137" s="28"/>
      <c r="CD137" s="24"/>
      <c r="CE137" s="24"/>
      <c r="CF137" s="24"/>
      <c r="CG137" s="24"/>
      <c r="CH137" s="24"/>
      <c r="CI137" s="24"/>
      <c r="CJ137" s="24"/>
      <c r="CK137" s="24"/>
      <c r="CL137" s="24"/>
      <c r="CM137" s="24"/>
      <c r="CN137" s="24"/>
      <c r="CO137" s="24"/>
      <c r="CP137" s="28">
        <v>577915</v>
      </c>
      <c r="CQ137" s="28"/>
      <c r="CR137" s="28"/>
      <c r="CS137" s="28"/>
      <c r="CT137" s="28"/>
      <c r="CU137" s="28"/>
      <c r="CV137" s="28"/>
      <c r="CW137" s="28"/>
      <c r="CX137" s="28"/>
      <c r="CY137" s="28"/>
      <c r="CZ137" s="28"/>
      <c r="DA137" s="28"/>
      <c r="DB137" s="28">
        <v>577915</v>
      </c>
      <c r="DC137" s="28"/>
      <c r="DD137" s="28"/>
      <c r="DE137" s="28"/>
      <c r="DF137" s="28"/>
      <c r="DG137" s="28"/>
      <c r="DH137" s="28"/>
      <c r="DI137" s="28"/>
      <c r="DJ137" s="28"/>
      <c r="DK137" s="28"/>
      <c r="DL137" s="28"/>
      <c r="DM137" s="28"/>
      <c r="DN137" s="24"/>
      <c r="DO137" s="24"/>
      <c r="DP137" s="24"/>
      <c r="DQ137" s="24"/>
      <c r="DR137" s="24"/>
      <c r="DS137" s="24"/>
      <c r="DT137" s="24"/>
      <c r="DU137" s="24"/>
      <c r="DV137" s="24"/>
      <c r="DW137" s="24"/>
      <c r="DX137" s="24"/>
      <c r="DY137" s="24"/>
      <c r="DZ137" s="25">
        <v>109.87235124</v>
      </c>
      <c r="EA137" s="25"/>
      <c r="EB137" s="25"/>
      <c r="EC137" s="25"/>
      <c r="ED137" s="25"/>
      <c r="EE137" s="25"/>
      <c r="EF137" s="25"/>
      <c r="EG137" s="25"/>
      <c r="EH137" s="25"/>
      <c r="EI137" s="25"/>
      <c r="EJ137" s="25"/>
      <c r="EK137" s="25"/>
      <c r="EL137" s="25">
        <v>109.87235124</v>
      </c>
      <c r="EM137" s="25"/>
      <c r="EN137" s="25"/>
      <c r="EO137" s="25"/>
      <c r="EP137" s="25"/>
      <c r="EQ137" s="25"/>
      <c r="ER137" s="25"/>
      <c r="ES137" s="25"/>
      <c r="ET137" s="25"/>
    </row>
    <row r="138" spans="1:150" s="13" customFormat="1" ht="12.75" customHeight="1">
      <c r="A138" s="14"/>
      <c r="B138" s="27"/>
      <c r="C138" s="27"/>
      <c r="D138" s="27"/>
      <c r="E138" s="26" t="s">
        <v>119</v>
      </c>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4"/>
      <c r="AT138" s="24"/>
      <c r="AU138" s="24"/>
      <c r="AV138" s="24"/>
      <c r="AW138" s="24"/>
      <c r="AX138" s="24"/>
      <c r="AY138" s="24"/>
      <c r="AZ138" s="24"/>
      <c r="BA138" s="24"/>
      <c r="BB138" s="24"/>
      <c r="BC138" s="24"/>
      <c r="BD138" s="24"/>
      <c r="BE138" s="28">
        <v>44050</v>
      </c>
      <c r="BF138" s="28"/>
      <c r="BG138" s="28"/>
      <c r="BH138" s="28"/>
      <c r="BI138" s="28"/>
      <c r="BJ138" s="28"/>
      <c r="BK138" s="28"/>
      <c r="BL138" s="28"/>
      <c r="BM138" s="28"/>
      <c r="BN138" s="28"/>
      <c r="BO138" s="28"/>
      <c r="BP138" s="28"/>
      <c r="BQ138" s="28"/>
      <c r="BR138" s="28">
        <v>44050</v>
      </c>
      <c r="BS138" s="28"/>
      <c r="BT138" s="28"/>
      <c r="BU138" s="28"/>
      <c r="BV138" s="28"/>
      <c r="BW138" s="28"/>
      <c r="BX138" s="28"/>
      <c r="BY138" s="28"/>
      <c r="BZ138" s="28"/>
      <c r="CA138" s="28"/>
      <c r="CB138" s="28"/>
      <c r="CC138" s="28"/>
      <c r="CD138" s="24"/>
      <c r="CE138" s="24"/>
      <c r="CF138" s="24"/>
      <c r="CG138" s="24"/>
      <c r="CH138" s="24"/>
      <c r="CI138" s="24"/>
      <c r="CJ138" s="24"/>
      <c r="CK138" s="24"/>
      <c r="CL138" s="24"/>
      <c r="CM138" s="24"/>
      <c r="CN138" s="24"/>
      <c r="CO138" s="24"/>
      <c r="CP138" s="28">
        <v>43287</v>
      </c>
      <c r="CQ138" s="28"/>
      <c r="CR138" s="28"/>
      <c r="CS138" s="28"/>
      <c r="CT138" s="28"/>
      <c r="CU138" s="28"/>
      <c r="CV138" s="28"/>
      <c r="CW138" s="28"/>
      <c r="CX138" s="28"/>
      <c r="CY138" s="28"/>
      <c r="CZ138" s="28"/>
      <c r="DA138" s="28"/>
      <c r="DB138" s="28">
        <v>43287</v>
      </c>
      <c r="DC138" s="28"/>
      <c r="DD138" s="28"/>
      <c r="DE138" s="28"/>
      <c r="DF138" s="28"/>
      <c r="DG138" s="28"/>
      <c r="DH138" s="28"/>
      <c r="DI138" s="28"/>
      <c r="DJ138" s="28"/>
      <c r="DK138" s="28"/>
      <c r="DL138" s="28"/>
      <c r="DM138" s="28"/>
      <c r="DN138" s="24"/>
      <c r="DO138" s="24"/>
      <c r="DP138" s="24"/>
      <c r="DQ138" s="24"/>
      <c r="DR138" s="24"/>
      <c r="DS138" s="24"/>
      <c r="DT138" s="24"/>
      <c r="DU138" s="24"/>
      <c r="DV138" s="24"/>
      <c r="DW138" s="24"/>
      <c r="DX138" s="24"/>
      <c r="DY138" s="24"/>
      <c r="DZ138" s="25">
        <v>-1.73212259</v>
      </c>
      <c r="EA138" s="25"/>
      <c r="EB138" s="25"/>
      <c r="EC138" s="25"/>
      <c r="ED138" s="25"/>
      <c r="EE138" s="25"/>
      <c r="EF138" s="25"/>
      <c r="EG138" s="25"/>
      <c r="EH138" s="25"/>
      <c r="EI138" s="25"/>
      <c r="EJ138" s="25"/>
      <c r="EK138" s="25"/>
      <c r="EL138" s="25">
        <v>-1.73212259</v>
      </c>
      <c r="EM138" s="25"/>
      <c r="EN138" s="25"/>
      <c r="EO138" s="25"/>
      <c r="EP138" s="25"/>
      <c r="EQ138" s="25"/>
      <c r="ER138" s="25"/>
      <c r="ES138" s="25"/>
      <c r="ET138" s="25"/>
    </row>
    <row r="139" spans="1:150" s="13" customFormat="1" ht="12.75" customHeight="1">
      <c r="A139" s="14"/>
      <c r="B139" s="27"/>
      <c r="C139" s="27"/>
      <c r="D139" s="27"/>
      <c r="E139" s="26" t="s">
        <v>75</v>
      </c>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4"/>
      <c r="AT139" s="24"/>
      <c r="AU139" s="24"/>
      <c r="AV139" s="24"/>
      <c r="AW139" s="24"/>
      <c r="AX139" s="24"/>
      <c r="AY139" s="24"/>
      <c r="AZ139" s="24"/>
      <c r="BA139" s="24"/>
      <c r="BB139" s="24"/>
      <c r="BC139" s="24"/>
      <c r="BD139" s="24"/>
      <c r="BE139" s="28">
        <v>147000</v>
      </c>
      <c r="BF139" s="28"/>
      <c r="BG139" s="28"/>
      <c r="BH139" s="28"/>
      <c r="BI139" s="28"/>
      <c r="BJ139" s="28"/>
      <c r="BK139" s="28"/>
      <c r="BL139" s="28"/>
      <c r="BM139" s="28"/>
      <c r="BN139" s="28"/>
      <c r="BO139" s="28"/>
      <c r="BP139" s="28"/>
      <c r="BQ139" s="28"/>
      <c r="BR139" s="28">
        <v>147000</v>
      </c>
      <c r="BS139" s="28"/>
      <c r="BT139" s="28"/>
      <c r="BU139" s="28"/>
      <c r="BV139" s="28"/>
      <c r="BW139" s="28"/>
      <c r="BX139" s="28"/>
      <c r="BY139" s="28"/>
      <c r="BZ139" s="28"/>
      <c r="CA139" s="28"/>
      <c r="CB139" s="28"/>
      <c r="CC139" s="28"/>
      <c r="CD139" s="24"/>
      <c r="CE139" s="24"/>
      <c r="CF139" s="24"/>
      <c r="CG139" s="24"/>
      <c r="CH139" s="24"/>
      <c r="CI139" s="24"/>
      <c r="CJ139" s="24"/>
      <c r="CK139" s="24"/>
      <c r="CL139" s="24"/>
      <c r="CM139" s="24"/>
      <c r="CN139" s="24"/>
      <c r="CO139" s="24"/>
      <c r="CP139" s="99">
        <v>400112.51</v>
      </c>
      <c r="CQ139" s="99"/>
      <c r="CR139" s="99"/>
      <c r="CS139" s="99"/>
      <c r="CT139" s="99"/>
      <c r="CU139" s="99"/>
      <c r="CV139" s="99"/>
      <c r="CW139" s="99"/>
      <c r="CX139" s="99"/>
      <c r="CY139" s="99"/>
      <c r="CZ139" s="99"/>
      <c r="DA139" s="99"/>
      <c r="DB139" s="99">
        <v>400112.51</v>
      </c>
      <c r="DC139" s="99"/>
      <c r="DD139" s="99"/>
      <c r="DE139" s="99"/>
      <c r="DF139" s="99"/>
      <c r="DG139" s="99"/>
      <c r="DH139" s="99"/>
      <c r="DI139" s="99"/>
      <c r="DJ139" s="99"/>
      <c r="DK139" s="99"/>
      <c r="DL139" s="99"/>
      <c r="DM139" s="99"/>
      <c r="DN139" s="24"/>
      <c r="DO139" s="24"/>
      <c r="DP139" s="24"/>
      <c r="DQ139" s="24"/>
      <c r="DR139" s="24"/>
      <c r="DS139" s="24"/>
      <c r="DT139" s="24"/>
      <c r="DU139" s="24"/>
      <c r="DV139" s="24"/>
      <c r="DW139" s="24"/>
      <c r="DX139" s="24"/>
      <c r="DY139" s="24"/>
      <c r="DZ139" s="25">
        <v>172.18538095</v>
      </c>
      <c r="EA139" s="25"/>
      <c r="EB139" s="25"/>
      <c r="EC139" s="25"/>
      <c r="ED139" s="25"/>
      <c r="EE139" s="25"/>
      <c r="EF139" s="25"/>
      <c r="EG139" s="25"/>
      <c r="EH139" s="25"/>
      <c r="EI139" s="25"/>
      <c r="EJ139" s="25"/>
      <c r="EK139" s="25"/>
      <c r="EL139" s="25">
        <v>172.18538095</v>
      </c>
      <c r="EM139" s="25"/>
      <c r="EN139" s="25"/>
      <c r="EO139" s="25"/>
      <c r="EP139" s="25"/>
      <c r="EQ139" s="25"/>
      <c r="ER139" s="25"/>
      <c r="ES139" s="25"/>
      <c r="ET139" s="25"/>
    </row>
    <row r="140" spans="1:150" s="13" customFormat="1" ht="12.75" customHeight="1">
      <c r="A140" s="14"/>
      <c r="B140" s="27"/>
      <c r="C140" s="27"/>
      <c r="D140" s="27"/>
      <c r="E140" s="26" t="s">
        <v>78</v>
      </c>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4"/>
      <c r="AT140" s="24"/>
      <c r="AU140" s="24"/>
      <c r="AV140" s="24"/>
      <c r="AW140" s="24"/>
      <c r="AX140" s="24"/>
      <c r="AY140" s="24"/>
      <c r="AZ140" s="24"/>
      <c r="BA140" s="24"/>
      <c r="BB140" s="24"/>
      <c r="BC140" s="24"/>
      <c r="BD140" s="24"/>
      <c r="BE140" s="28">
        <v>2167524</v>
      </c>
      <c r="BF140" s="28"/>
      <c r="BG140" s="28"/>
      <c r="BH140" s="28"/>
      <c r="BI140" s="28"/>
      <c r="BJ140" s="28"/>
      <c r="BK140" s="28"/>
      <c r="BL140" s="28"/>
      <c r="BM140" s="28"/>
      <c r="BN140" s="28"/>
      <c r="BO140" s="28"/>
      <c r="BP140" s="28"/>
      <c r="BQ140" s="28"/>
      <c r="BR140" s="28">
        <v>2167524</v>
      </c>
      <c r="BS140" s="28"/>
      <c r="BT140" s="28"/>
      <c r="BU140" s="28"/>
      <c r="BV140" s="28"/>
      <c r="BW140" s="28"/>
      <c r="BX140" s="28"/>
      <c r="BY140" s="28"/>
      <c r="BZ140" s="28"/>
      <c r="CA140" s="28"/>
      <c r="CB140" s="28"/>
      <c r="CC140" s="28"/>
      <c r="CD140" s="24"/>
      <c r="CE140" s="24"/>
      <c r="CF140" s="24"/>
      <c r="CG140" s="24"/>
      <c r="CH140" s="24"/>
      <c r="CI140" s="24"/>
      <c r="CJ140" s="24"/>
      <c r="CK140" s="24"/>
      <c r="CL140" s="24"/>
      <c r="CM140" s="24"/>
      <c r="CN140" s="24"/>
      <c r="CO140" s="24"/>
      <c r="CP140" s="28">
        <v>2351548</v>
      </c>
      <c r="CQ140" s="28"/>
      <c r="CR140" s="28"/>
      <c r="CS140" s="28"/>
      <c r="CT140" s="28"/>
      <c r="CU140" s="28"/>
      <c r="CV140" s="28"/>
      <c r="CW140" s="28"/>
      <c r="CX140" s="28"/>
      <c r="CY140" s="28"/>
      <c r="CZ140" s="28"/>
      <c r="DA140" s="28"/>
      <c r="DB140" s="28">
        <v>2351548</v>
      </c>
      <c r="DC140" s="28"/>
      <c r="DD140" s="28"/>
      <c r="DE140" s="28"/>
      <c r="DF140" s="28"/>
      <c r="DG140" s="28"/>
      <c r="DH140" s="28"/>
      <c r="DI140" s="28"/>
      <c r="DJ140" s="28"/>
      <c r="DK140" s="28"/>
      <c r="DL140" s="28"/>
      <c r="DM140" s="28"/>
      <c r="DN140" s="24"/>
      <c r="DO140" s="24"/>
      <c r="DP140" s="24"/>
      <c r="DQ140" s="24"/>
      <c r="DR140" s="24"/>
      <c r="DS140" s="24"/>
      <c r="DT140" s="24"/>
      <c r="DU140" s="24"/>
      <c r="DV140" s="24"/>
      <c r="DW140" s="24"/>
      <c r="DX140" s="24"/>
      <c r="DY140" s="24"/>
      <c r="DZ140" s="25">
        <v>8.49005594</v>
      </c>
      <c r="EA140" s="25"/>
      <c r="EB140" s="25"/>
      <c r="EC140" s="25"/>
      <c r="ED140" s="25"/>
      <c r="EE140" s="25"/>
      <c r="EF140" s="25"/>
      <c r="EG140" s="25"/>
      <c r="EH140" s="25"/>
      <c r="EI140" s="25"/>
      <c r="EJ140" s="25"/>
      <c r="EK140" s="25"/>
      <c r="EL140" s="25">
        <v>8.49005594</v>
      </c>
      <c r="EM140" s="25"/>
      <c r="EN140" s="25"/>
      <c r="EO140" s="25"/>
      <c r="EP140" s="25"/>
      <c r="EQ140" s="25"/>
      <c r="ER140" s="25"/>
      <c r="ES140" s="25"/>
      <c r="ET140" s="25"/>
    </row>
    <row r="141" spans="1:150" s="13" customFormat="1" ht="12.75" customHeight="1">
      <c r="A141" s="14"/>
      <c r="B141" s="26" t="s">
        <v>105</v>
      </c>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row>
    <row r="142" spans="1:150" s="13" customFormat="1" ht="24.75" customHeight="1">
      <c r="A142" s="14"/>
      <c r="B142" s="27"/>
      <c r="C142" s="27"/>
      <c r="D142" s="27"/>
      <c r="E142" s="26" t="s">
        <v>80</v>
      </c>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4"/>
      <c r="AT142" s="24"/>
      <c r="AU142" s="24"/>
      <c r="AV142" s="24"/>
      <c r="AW142" s="24"/>
      <c r="AX142" s="24"/>
      <c r="AY142" s="24"/>
      <c r="AZ142" s="24"/>
      <c r="BA142" s="24"/>
      <c r="BB142" s="24"/>
      <c r="BC142" s="24"/>
      <c r="BD142" s="24"/>
      <c r="BE142" s="99">
        <v>7341.32</v>
      </c>
      <c r="BF142" s="99"/>
      <c r="BG142" s="99"/>
      <c r="BH142" s="99"/>
      <c r="BI142" s="99"/>
      <c r="BJ142" s="99"/>
      <c r="BK142" s="99"/>
      <c r="BL142" s="99"/>
      <c r="BM142" s="99"/>
      <c r="BN142" s="99"/>
      <c r="BO142" s="99"/>
      <c r="BP142" s="99"/>
      <c r="BQ142" s="99"/>
      <c r="BR142" s="99">
        <v>7341.32</v>
      </c>
      <c r="BS142" s="99"/>
      <c r="BT142" s="99"/>
      <c r="BU142" s="99"/>
      <c r="BV142" s="99"/>
      <c r="BW142" s="99"/>
      <c r="BX142" s="99"/>
      <c r="BY142" s="99"/>
      <c r="BZ142" s="99"/>
      <c r="CA142" s="99"/>
      <c r="CB142" s="99"/>
      <c r="CC142" s="99"/>
      <c r="CD142" s="24"/>
      <c r="CE142" s="24"/>
      <c r="CF142" s="24"/>
      <c r="CG142" s="24"/>
      <c r="CH142" s="24"/>
      <c r="CI142" s="24"/>
      <c r="CJ142" s="24"/>
      <c r="CK142" s="24"/>
      <c r="CL142" s="24"/>
      <c r="CM142" s="24"/>
      <c r="CN142" s="24"/>
      <c r="CO142" s="24"/>
      <c r="CP142" s="100">
        <v>7964.6</v>
      </c>
      <c r="CQ142" s="100"/>
      <c r="CR142" s="100"/>
      <c r="CS142" s="100"/>
      <c r="CT142" s="100"/>
      <c r="CU142" s="100"/>
      <c r="CV142" s="100"/>
      <c r="CW142" s="100"/>
      <c r="CX142" s="100"/>
      <c r="CY142" s="100"/>
      <c r="CZ142" s="100"/>
      <c r="DA142" s="100"/>
      <c r="DB142" s="100">
        <v>7964.6</v>
      </c>
      <c r="DC142" s="100"/>
      <c r="DD142" s="100"/>
      <c r="DE142" s="100"/>
      <c r="DF142" s="100"/>
      <c r="DG142" s="100"/>
      <c r="DH142" s="100"/>
      <c r="DI142" s="100"/>
      <c r="DJ142" s="100"/>
      <c r="DK142" s="100"/>
      <c r="DL142" s="100"/>
      <c r="DM142" s="100"/>
      <c r="DN142" s="24"/>
      <c r="DO142" s="24"/>
      <c r="DP142" s="24"/>
      <c r="DQ142" s="24"/>
      <c r="DR142" s="24"/>
      <c r="DS142" s="24"/>
      <c r="DT142" s="24"/>
      <c r="DU142" s="24"/>
      <c r="DV142" s="24"/>
      <c r="DW142" s="24"/>
      <c r="DX142" s="24"/>
      <c r="DY142" s="24"/>
      <c r="DZ142" s="25">
        <v>8.49002632</v>
      </c>
      <c r="EA142" s="25"/>
      <c r="EB142" s="25"/>
      <c r="EC142" s="25"/>
      <c r="ED142" s="25"/>
      <c r="EE142" s="25"/>
      <c r="EF142" s="25"/>
      <c r="EG142" s="25"/>
      <c r="EH142" s="25"/>
      <c r="EI142" s="25"/>
      <c r="EJ142" s="25"/>
      <c r="EK142" s="25"/>
      <c r="EL142" s="25">
        <v>8.49002632</v>
      </c>
      <c r="EM142" s="25"/>
      <c r="EN142" s="25"/>
      <c r="EO142" s="25"/>
      <c r="EP142" s="25"/>
      <c r="EQ142" s="25"/>
      <c r="ER142" s="25"/>
      <c r="ES142" s="25"/>
      <c r="ET142" s="25"/>
    </row>
    <row r="143" spans="1:150" s="13" customFormat="1" ht="24.75" customHeight="1">
      <c r="A143" s="14"/>
      <c r="B143" s="27"/>
      <c r="C143" s="27"/>
      <c r="D143" s="27"/>
      <c r="E143" s="26" t="s">
        <v>82</v>
      </c>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9">
        <v>302</v>
      </c>
      <c r="AT143" s="29"/>
      <c r="AU143" s="29"/>
      <c r="AV143" s="29"/>
      <c r="AW143" s="29"/>
      <c r="AX143" s="29"/>
      <c r="AY143" s="29"/>
      <c r="AZ143" s="29"/>
      <c r="BA143" s="29"/>
      <c r="BB143" s="29"/>
      <c r="BC143" s="29"/>
      <c r="BD143" s="29"/>
      <c r="BE143" s="29">
        <v>7</v>
      </c>
      <c r="BF143" s="29"/>
      <c r="BG143" s="29"/>
      <c r="BH143" s="29"/>
      <c r="BI143" s="29"/>
      <c r="BJ143" s="29"/>
      <c r="BK143" s="29"/>
      <c r="BL143" s="29"/>
      <c r="BM143" s="29"/>
      <c r="BN143" s="29"/>
      <c r="BO143" s="29"/>
      <c r="BP143" s="29"/>
      <c r="BQ143" s="29"/>
      <c r="BR143" s="29">
        <v>309</v>
      </c>
      <c r="BS143" s="29"/>
      <c r="BT143" s="29"/>
      <c r="BU143" s="29"/>
      <c r="BV143" s="29"/>
      <c r="BW143" s="29"/>
      <c r="BX143" s="29"/>
      <c r="BY143" s="29"/>
      <c r="BZ143" s="29"/>
      <c r="CA143" s="29"/>
      <c r="CB143" s="29"/>
      <c r="CC143" s="29"/>
      <c r="CD143" s="25">
        <v>365.49</v>
      </c>
      <c r="CE143" s="25"/>
      <c r="CF143" s="25"/>
      <c r="CG143" s="25"/>
      <c r="CH143" s="25"/>
      <c r="CI143" s="25"/>
      <c r="CJ143" s="25"/>
      <c r="CK143" s="25"/>
      <c r="CL143" s="25"/>
      <c r="CM143" s="25"/>
      <c r="CN143" s="25"/>
      <c r="CO143" s="25"/>
      <c r="CP143" s="101">
        <v>6.7</v>
      </c>
      <c r="CQ143" s="101"/>
      <c r="CR143" s="101"/>
      <c r="CS143" s="101"/>
      <c r="CT143" s="101"/>
      <c r="CU143" s="101"/>
      <c r="CV143" s="101"/>
      <c r="CW143" s="101"/>
      <c r="CX143" s="101"/>
      <c r="CY143" s="101"/>
      <c r="CZ143" s="101"/>
      <c r="DA143" s="101"/>
      <c r="DB143" s="25">
        <v>372.19</v>
      </c>
      <c r="DC143" s="25"/>
      <c r="DD143" s="25"/>
      <c r="DE143" s="25"/>
      <c r="DF143" s="25"/>
      <c r="DG143" s="25"/>
      <c r="DH143" s="25"/>
      <c r="DI143" s="25"/>
      <c r="DJ143" s="25"/>
      <c r="DK143" s="25"/>
      <c r="DL143" s="25"/>
      <c r="DM143" s="25"/>
      <c r="DN143" s="25">
        <v>21.02317881</v>
      </c>
      <c r="DO143" s="25"/>
      <c r="DP143" s="25"/>
      <c r="DQ143" s="25"/>
      <c r="DR143" s="25"/>
      <c r="DS143" s="25"/>
      <c r="DT143" s="25"/>
      <c r="DU143" s="25"/>
      <c r="DV143" s="25"/>
      <c r="DW143" s="25"/>
      <c r="DX143" s="25"/>
      <c r="DY143" s="25"/>
      <c r="DZ143" s="25">
        <v>-4.28571429</v>
      </c>
      <c r="EA143" s="25"/>
      <c r="EB143" s="25"/>
      <c r="EC143" s="25"/>
      <c r="ED143" s="25"/>
      <c r="EE143" s="25"/>
      <c r="EF143" s="25"/>
      <c r="EG143" s="25"/>
      <c r="EH143" s="25"/>
      <c r="EI143" s="25"/>
      <c r="EJ143" s="25"/>
      <c r="EK143" s="25"/>
      <c r="EL143" s="25">
        <v>20.44983819</v>
      </c>
      <c r="EM143" s="25"/>
      <c r="EN143" s="25"/>
      <c r="EO143" s="25"/>
      <c r="EP143" s="25"/>
      <c r="EQ143" s="25"/>
      <c r="ER143" s="25"/>
      <c r="ES143" s="25"/>
      <c r="ET143" s="25"/>
    </row>
    <row r="144" spans="1:150" s="13" customFormat="1" ht="24.75" customHeight="1">
      <c r="A144" s="14"/>
      <c r="B144" s="27"/>
      <c r="C144" s="27"/>
      <c r="D144" s="27"/>
      <c r="E144" s="26" t="s">
        <v>81</v>
      </c>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4"/>
      <c r="AT144" s="24"/>
      <c r="AU144" s="24"/>
      <c r="AV144" s="24"/>
      <c r="AW144" s="24"/>
      <c r="AX144" s="24"/>
      <c r="AY144" s="24"/>
      <c r="AZ144" s="24"/>
      <c r="BA144" s="24"/>
      <c r="BB144" s="24"/>
      <c r="BC144" s="24"/>
      <c r="BD144" s="24"/>
      <c r="BE144" s="29">
        <v>269</v>
      </c>
      <c r="BF144" s="29"/>
      <c r="BG144" s="29"/>
      <c r="BH144" s="29"/>
      <c r="BI144" s="29"/>
      <c r="BJ144" s="29"/>
      <c r="BK144" s="29"/>
      <c r="BL144" s="29"/>
      <c r="BM144" s="29"/>
      <c r="BN144" s="29"/>
      <c r="BO144" s="29"/>
      <c r="BP144" s="29"/>
      <c r="BQ144" s="29"/>
      <c r="BR144" s="29">
        <v>269</v>
      </c>
      <c r="BS144" s="29"/>
      <c r="BT144" s="29"/>
      <c r="BU144" s="29"/>
      <c r="BV144" s="29"/>
      <c r="BW144" s="29"/>
      <c r="BX144" s="29"/>
      <c r="BY144" s="29"/>
      <c r="BZ144" s="29"/>
      <c r="CA144" s="29"/>
      <c r="CB144" s="29"/>
      <c r="CC144" s="29"/>
      <c r="CD144" s="24"/>
      <c r="CE144" s="24"/>
      <c r="CF144" s="24"/>
      <c r="CG144" s="24"/>
      <c r="CH144" s="24"/>
      <c r="CI144" s="24"/>
      <c r="CJ144" s="24"/>
      <c r="CK144" s="24"/>
      <c r="CL144" s="24"/>
      <c r="CM144" s="24"/>
      <c r="CN144" s="24"/>
      <c r="CO144" s="24"/>
      <c r="CP144" s="25">
        <v>109.58</v>
      </c>
      <c r="CQ144" s="25"/>
      <c r="CR144" s="25"/>
      <c r="CS144" s="25"/>
      <c r="CT144" s="25"/>
      <c r="CU144" s="25"/>
      <c r="CV144" s="25"/>
      <c r="CW144" s="25"/>
      <c r="CX144" s="25"/>
      <c r="CY144" s="25"/>
      <c r="CZ144" s="25"/>
      <c r="DA144" s="25"/>
      <c r="DB144" s="25">
        <v>109.58</v>
      </c>
      <c r="DC144" s="25"/>
      <c r="DD144" s="25"/>
      <c r="DE144" s="25"/>
      <c r="DF144" s="25"/>
      <c r="DG144" s="25"/>
      <c r="DH144" s="25"/>
      <c r="DI144" s="25"/>
      <c r="DJ144" s="25"/>
      <c r="DK144" s="25"/>
      <c r="DL144" s="25"/>
      <c r="DM144" s="25"/>
      <c r="DN144" s="24"/>
      <c r="DO144" s="24"/>
      <c r="DP144" s="24"/>
      <c r="DQ144" s="24"/>
      <c r="DR144" s="24"/>
      <c r="DS144" s="24"/>
      <c r="DT144" s="24"/>
      <c r="DU144" s="24"/>
      <c r="DV144" s="24"/>
      <c r="DW144" s="24"/>
      <c r="DX144" s="24"/>
      <c r="DY144" s="24"/>
      <c r="DZ144" s="25">
        <v>-59.26394052</v>
      </c>
      <c r="EA144" s="25"/>
      <c r="EB144" s="25"/>
      <c r="EC144" s="25"/>
      <c r="ED144" s="25"/>
      <c r="EE144" s="25"/>
      <c r="EF144" s="25"/>
      <c r="EG144" s="25"/>
      <c r="EH144" s="25"/>
      <c r="EI144" s="25"/>
      <c r="EJ144" s="25"/>
      <c r="EK144" s="25"/>
      <c r="EL144" s="25">
        <v>-59.26394052</v>
      </c>
      <c r="EM144" s="25"/>
      <c r="EN144" s="25"/>
      <c r="EO144" s="25"/>
      <c r="EP144" s="25"/>
      <c r="EQ144" s="25"/>
      <c r="ER144" s="25"/>
      <c r="ES144" s="25"/>
      <c r="ET144" s="25"/>
    </row>
    <row r="145" spans="1:150" s="13" customFormat="1" ht="12.75" customHeight="1">
      <c r="A145" s="14"/>
      <c r="B145" s="26" t="s">
        <v>106</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row>
    <row r="146" spans="1:150" s="13" customFormat="1" ht="36.75" customHeight="1">
      <c r="A146" s="14"/>
      <c r="B146" s="27"/>
      <c r="C146" s="27"/>
      <c r="D146" s="27"/>
      <c r="E146" s="26" t="s">
        <v>84</v>
      </c>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4"/>
      <c r="AT146" s="24"/>
      <c r="AU146" s="24"/>
      <c r="AV146" s="24"/>
      <c r="AW146" s="24"/>
      <c r="AX146" s="24"/>
      <c r="AY146" s="24"/>
      <c r="AZ146" s="24"/>
      <c r="BA146" s="24"/>
      <c r="BB146" s="24"/>
      <c r="BC146" s="24"/>
      <c r="BD146" s="24"/>
      <c r="BE146" s="102">
        <v>-30.964</v>
      </c>
      <c r="BF146" s="102"/>
      <c r="BG146" s="102"/>
      <c r="BH146" s="102"/>
      <c r="BI146" s="102"/>
      <c r="BJ146" s="102"/>
      <c r="BK146" s="102"/>
      <c r="BL146" s="102"/>
      <c r="BM146" s="102"/>
      <c r="BN146" s="102"/>
      <c r="BO146" s="102"/>
      <c r="BP146" s="102"/>
      <c r="BQ146" s="102"/>
      <c r="BR146" s="102">
        <v>-30.964</v>
      </c>
      <c r="BS146" s="102"/>
      <c r="BT146" s="102"/>
      <c r="BU146" s="102"/>
      <c r="BV146" s="102"/>
      <c r="BW146" s="102"/>
      <c r="BX146" s="102"/>
      <c r="BY146" s="102"/>
      <c r="BZ146" s="102"/>
      <c r="CA146" s="102"/>
      <c r="CB146" s="102"/>
      <c r="CC146" s="102"/>
      <c r="CD146" s="24"/>
      <c r="CE146" s="24"/>
      <c r="CF146" s="24"/>
      <c r="CG146" s="24"/>
      <c r="CH146" s="24"/>
      <c r="CI146" s="24"/>
      <c r="CJ146" s="24"/>
      <c r="CK146" s="24"/>
      <c r="CL146" s="24"/>
      <c r="CM146" s="24"/>
      <c r="CN146" s="24"/>
      <c r="CO146" s="24"/>
      <c r="CP146" s="25">
        <v>109.87</v>
      </c>
      <c r="CQ146" s="25"/>
      <c r="CR146" s="25"/>
      <c r="CS146" s="25"/>
      <c r="CT146" s="25"/>
      <c r="CU146" s="25"/>
      <c r="CV146" s="25"/>
      <c r="CW146" s="25"/>
      <c r="CX146" s="25"/>
      <c r="CY146" s="25"/>
      <c r="CZ146" s="25"/>
      <c r="DA146" s="25"/>
      <c r="DB146" s="25">
        <v>109.87</v>
      </c>
      <c r="DC146" s="25"/>
      <c r="DD146" s="25"/>
      <c r="DE146" s="25"/>
      <c r="DF146" s="25"/>
      <c r="DG146" s="25"/>
      <c r="DH146" s="25"/>
      <c r="DI146" s="25"/>
      <c r="DJ146" s="25"/>
      <c r="DK146" s="25"/>
      <c r="DL146" s="25"/>
      <c r="DM146" s="25"/>
      <c r="DN146" s="24"/>
      <c r="DO146" s="24"/>
      <c r="DP146" s="24"/>
      <c r="DQ146" s="24"/>
      <c r="DR146" s="24"/>
      <c r="DS146" s="24"/>
      <c r="DT146" s="24"/>
      <c r="DU146" s="24"/>
      <c r="DV146" s="24"/>
      <c r="DW146" s="24"/>
      <c r="DX146" s="24"/>
      <c r="DY146" s="24"/>
      <c r="DZ146" s="25">
        <v>-454.83141713</v>
      </c>
      <c r="EA146" s="25"/>
      <c r="EB146" s="25"/>
      <c r="EC146" s="25"/>
      <c r="ED146" s="25"/>
      <c r="EE146" s="25"/>
      <c r="EF146" s="25"/>
      <c r="EG146" s="25"/>
      <c r="EH146" s="25"/>
      <c r="EI146" s="25"/>
      <c r="EJ146" s="25"/>
      <c r="EK146" s="25"/>
      <c r="EL146" s="25">
        <v>-454.83141713</v>
      </c>
      <c r="EM146" s="25"/>
      <c r="EN146" s="25"/>
      <c r="EO146" s="25"/>
      <c r="EP146" s="25"/>
      <c r="EQ146" s="25"/>
      <c r="ER146" s="25"/>
      <c r="ES146" s="25"/>
      <c r="ET146" s="25"/>
    </row>
    <row r="147" spans="1:150" s="13" customFormat="1" ht="36.75" customHeight="1">
      <c r="A147" s="14"/>
      <c r="B147" s="27"/>
      <c r="C147" s="27"/>
      <c r="D147" s="27"/>
      <c r="E147" s="26" t="s">
        <v>86</v>
      </c>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4"/>
      <c r="AT147" s="24"/>
      <c r="AU147" s="24"/>
      <c r="AV147" s="24"/>
      <c r="AW147" s="24"/>
      <c r="AX147" s="24"/>
      <c r="AY147" s="24"/>
      <c r="AZ147" s="24"/>
      <c r="BA147" s="24"/>
      <c r="BB147" s="24"/>
      <c r="BC147" s="24"/>
      <c r="BD147" s="24"/>
      <c r="BE147" s="25">
        <v>-5.07</v>
      </c>
      <c r="BF147" s="25"/>
      <c r="BG147" s="25"/>
      <c r="BH147" s="25"/>
      <c r="BI147" s="25"/>
      <c r="BJ147" s="25"/>
      <c r="BK147" s="25"/>
      <c r="BL147" s="25"/>
      <c r="BM147" s="25"/>
      <c r="BN147" s="25"/>
      <c r="BO147" s="25"/>
      <c r="BP147" s="25"/>
      <c r="BQ147" s="25"/>
      <c r="BR147" s="25">
        <v>-5.07</v>
      </c>
      <c r="BS147" s="25"/>
      <c r="BT147" s="25"/>
      <c r="BU147" s="25"/>
      <c r="BV147" s="25"/>
      <c r="BW147" s="25"/>
      <c r="BX147" s="25"/>
      <c r="BY147" s="25"/>
      <c r="BZ147" s="25"/>
      <c r="CA147" s="25"/>
      <c r="CB147" s="25"/>
      <c r="CC147" s="25"/>
      <c r="CD147" s="24"/>
      <c r="CE147" s="24"/>
      <c r="CF147" s="24"/>
      <c r="CG147" s="24"/>
      <c r="CH147" s="24"/>
      <c r="CI147" s="24"/>
      <c r="CJ147" s="24"/>
      <c r="CK147" s="24"/>
      <c r="CL147" s="24"/>
      <c r="CM147" s="24"/>
      <c r="CN147" s="24"/>
      <c r="CO147" s="24"/>
      <c r="CP147" s="25">
        <v>8.49</v>
      </c>
      <c r="CQ147" s="25"/>
      <c r="CR147" s="25"/>
      <c r="CS147" s="25"/>
      <c r="CT147" s="25"/>
      <c r="CU147" s="25"/>
      <c r="CV147" s="25"/>
      <c r="CW147" s="25"/>
      <c r="CX147" s="25"/>
      <c r="CY147" s="25"/>
      <c r="CZ147" s="25"/>
      <c r="DA147" s="25"/>
      <c r="DB147" s="25">
        <v>8.49</v>
      </c>
      <c r="DC147" s="25"/>
      <c r="DD147" s="25"/>
      <c r="DE147" s="25"/>
      <c r="DF147" s="25"/>
      <c r="DG147" s="25"/>
      <c r="DH147" s="25"/>
      <c r="DI147" s="25"/>
      <c r="DJ147" s="25"/>
      <c r="DK147" s="25"/>
      <c r="DL147" s="25"/>
      <c r="DM147" s="25"/>
      <c r="DN147" s="24"/>
      <c r="DO147" s="24"/>
      <c r="DP147" s="24"/>
      <c r="DQ147" s="24"/>
      <c r="DR147" s="24"/>
      <c r="DS147" s="24"/>
      <c r="DT147" s="24"/>
      <c r="DU147" s="24"/>
      <c r="DV147" s="24"/>
      <c r="DW147" s="24"/>
      <c r="DX147" s="24"/>
      <c r="DY147" s="24"/>
      <c r="DZ147" s="25">
        <v>-267.4556213</v>
      </c>
      <c r="EA147" s="25"/>
      <c r="EB147" s="25"/>
      <c r="EC147" s="25"/>
      <c r="ED147" s="25"/>
      <c r="EE147" s="25"/>
      <c r="EF147" s="25"/>
      <c r="EG147" s="25"/>
      <c r="EH147" s="25"/>
      <c r="EI147" s="25"/>
      <c r="EJ147" s="25"/>
      <c r="EK147" s="25"/>
      <c r="EL147" s="25">
        <v>-267.4556213</v>
      </c>
      <c r="EM147" s="25"/>
      <c r="EN147" s="25"/>
      <c r="EO147" s="25"/>
      <c r="EP147" s="25"/>
      <c r="EQ147" s="25"/>
      <c r="ER147" s="25"/>
      <c r="ES147" s="25"/>
      <c r="ET147" s="25"/>
    </row>
    <row r="148" spans="1:150" s="13" customFormat="1" ht="12.75" customHeight="1">
      <c r="A148" s="14"/>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row>
    <row r="149" spans="1:150" s="15" customFormat="1" ht="24.75" customHeight="1">
      <c r="A149" s="16"/>
      <c r="B149" s="95"/>
      <c r="C149" s="95"/>
      <c r="D149" s="95"/>
      <c r="E149" s="96" t="s">
        <v>37</v>
      </c>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8">
        <v>59</v>
      </c>
      <c r="AT149" s="98"/>
      <c r="AU149" s="98"/>
      <c r="AV149" s="98"/>
      <c r="AW149" s="98"/>
      <c r="AX149" s="98"/>
      <c r="AY149" s="98"/>
      <c r="AZ149" s="98"/>
      <c r="BA149" s="98"/>
      <c r="BB149" s="98"/>
      <c r="BC149" s="98"/>
      <c r="BD149" s="98"/>
      <c r="BE149" s="103"/>
      <c r="BF149" s="103"/>
      <c r="BG149" s="103"/>
      <c r="BH149" s="103"/>
      <c r="BI149" s="103"/>
      <c r="BJ149" s="103"/>
      <c r="BK149" s="103"/>
      <c r="BL149" s="103"/>
      <c r="BM149" s="103"/>
      <c r="BN149" s="103"/>
      <c r="BO149" s="103"/>
      <c r="BP149" s="103"/>
      <c r="BQ149" s="103"/>
      <c r="BR149" s="98">
        <v>59</v>
      </c>
      <c r="BS149" s="98"/>
      <c r="BT149" s="98"/>
      <c r="BU149" s="98"/>
      <c r="BV149" s="98"/>
      <c r="BW149" s="98"/>
      <c r="BX149" s="98"/>
      <c r="BY149" s="98"/>
      <c r="BZ149" s="98"/>
      <c r="CA149" s="98"/>
      <c r="CB149" s="98"/>
      <c r="CC149" s="98"/>
      <c r="CD149" s="98">
        <v>34.91</v>
      </c>
      <c r="CE149" s="98"/>
      <c r="CF149" s="98"/>
      <c r="CG149" s="98"/>
      <c r="CH149" s="98"/>
      <c r="CI149" s="98"/>
      <c r="CJ149" s="98"/>
      <c r="CK149" s="98"/>
      <c r="CL149" s="98"/>
      <c r="CM149" s="98"/>
      <c r="CN149" s="98"/>
      <c r="CO149" s="98"/>
      <c r="CP149" s="103"/>
      <c r="CQ149" s="103"/>
      <c r="CR149" s="103"/>
      <c r="CS149" s="103"/>
      <c r="CT149" s="103"/>
      <c r="CU149" s="103"/>
      <c r="CV149" s="103"/>
      <c r="CW149" s="103"/>
      <c r="CX149" s="103"/>
      <c r="CY149" s="103"/>
      <c r="CZ149" s="103"/>
      <c r="DA149" s="103"/>
      <c r="DB149" s="98">
        <v>34.91</v>
      </c>
      <c r="DC149" s="98"/>
      <c r="DD149" s="98"/>
      <c r="DE149" s="98"/>
      <c r="DF149" s="98"/>
      <c r="DG149" s="98"/>
      <c r="DH149" s="98"/>
      <c r="DI149" s="98"/>
      <c r="DJ149" s="98"/>
      <c r="DK149" s="98"/>
      <c r="DL149" s="98"/>
      <c r="DM149" s="98"/>
      <c r="DN149" s="104">
        <v>-40.831</v>
      </c>
      <c r="DO149" s="104"/>
      <c r="DP149" s="104"/>
      <c r="DQ149" s="104"/>
      <c r="DR149" s="104"/>
      <c r="DS149" s="104"/>
      <c r="DT149" s="104"/>
      <c r="DU149" s="104"/>
      <c r="DV149" s="104"/>
      <c r="DW149" s="104"/>
      <c r="DX149" s="104"/>
      <c r="DY149" s="104"/>
      <c r="DZ149" s="104"/>
      <c r="EA149" s="104"/>
      <c r="EB149" s="104"/>
      <c r="EC149" s="104"/>
      <c r="ED149" s="104"/>
      <c r="EE149" s="104"/>
      <c r="EF149" s="104"/>
      <c r="EG149" s="104"/>
      <c r="EH149" s="104"/>
      <c r="EI149" s="104"/>
      <c r="EJ149" s="104"/>
      <c r="EK149" s="104"/>
      <c r="EL149" s="104">
        <v>-40.831</v>
      </c>
      <c r="EM149" s="104"/>
      <c r="EN149" s="104"/>
      <c r="EO149" s="104"/>
      <c r="EP149" s="104"/>
      <c r="EQ149" s="104"/>
      <c r="ER149" s="104"/>
      <c r="ES149" s="104"/>
      <c r="ET149" s="104"/>
    </row>
    <row r="150" spans="1:150" s="13" customFormat="1" ht="12.75" customHeight="1">
      <c r="A150" s="14"/>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row>
    <row r="151" spans="1:150" s="13" customFormat="1" ht="12.75" customHeight="1">
      <c r="A151" s="14"/>
      <c r="B151" s="26" t="s">
        <v>103</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row>
    <row r="152" spans="1:150" s="13" customFormat="1" ht="12.75" customHeight="1">
      <c r="A152" s="14"/>
      <c r="B152" s="27"/>
      <c r="C152" s="27"/>
      <c r="D152" s="27"/>
      <c r="E152" s="26" t="s">
        <v>120</v>
      </c>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8">
        <v>59000</v>
      </c>
      <c r="AT152" s="28"/>
      <c r="AU152" s="28"/>
      <c r="AV152" s="28"/>
      <c r="AW152" s="28"/>
      <c r="AX152" s="28"/>
      <c r="AY152" s="28"/>
      <c r="AZ152" s="28"/>
      <c r="BA152" s="28"/>
      <c r="BB152" s="28"/>
      <c r="BC152" s="28"/>
      <c r="BD152" s="28"/>
      <c r="BE152" s="24"/>
      <c r="BF152" s="24"/>
      <c r="BG152" s="24"/>
      <c r="BH152" s="24"/>
      <c r="BI152" s="24"/>
      <c r="BJ152" s="24"/>
      <c r="BK152" s="24"/>
      <c r="BL152" s="24"/>
      <c r="BM152" s="24"/>
      <c r="BN152" s="24"/>
      <c r="BO152" s="24"/>
      <c r="BP152" s="24"/>
      <c r="BQ152" s="24"/>
      <c r="BR152" s="28">
        <v>59000</v>
      </c>
      <c r="BS152" s="28"/>
      <c r="BT152" s="28"/>
      <c r="BU152" s="28"/>
      <c r="BV152" s="28"/>
      <c r="BW152" s="28"/>
      <c r="BX152" s="28"/>
      <c r="BY152" s="28"/>
      <c r="BZ152" s="28"/>
      <c r="CA152" s="28"/>
      <c r="CB152" s="28"/>
      <c r="CC152" s="28"/>
      <c r="CD152" s="28">
        <v>34910</v>
      </c>
      <c r="CE152" s="28"/>
      <c r="CF152" s="28"/>
      <c r="CG152" s="28"/>
      <c r="CH152" s="28"/>
      <c r="CI152" s="28"/>
      <c r="CJ152" s="28"/>
      <c r="CK152" s="28"/>
      <c r="CL152" s="28"/>
      <c r="CM152" s="28"/>
      <c r="CN152" s="28"/>
      <c r="CO152" s="28"/>
      <c r="CP152" s="24"/>
      <c r="CQ152" s="24"/>
      <c r="CR152" s="24"/>
      <c r="CS152" s="24"/>
      <c r="CT152" s="24"/>
      <c r="CU152" s="24"/>
      <c r="CV152" s="24"/>
      <c r="CW152" s="24"/>
      <c r="CX152" s="24"/>
      <c r="CY152" s="24"/>
      <c r="CZ152" s="24"/>
      <c r="DA152" s="24"/>
      <c r="DB152" s="28">
        <v>34910</v>
      </c>
      <c r="DC152" s="28"/>
      <c r="DD152" s="28"/>
      <c r="DE152" s="28"/>
      <c r="DF152" s="28"/>
      <c r="DG152" s="28"/>
      <c r="DH152" s="28"/>
      <c r="DI152" s="28"/>
      <c r="DJ152" s="28"/>
      <c r="DK152" s="28"/>
      <c r="DL152" s="28"/>
      <c r="DM152" s="28"/>
      <c r="DN152" s="25">
        <f>CD152/AS152*100-100</f>
        <v>-40.83050847457626</v>
      </c>
      <c r="DO152" s="25"/>
      <c r="DP152" s="25"/>
      <c r="DQ152" s="25"/>
      <c r="DR152" s="25"/>
      <c r="DS152" s="25"/>
      <c r="DT152" s="25"/>
      <c r="DU152" s="25"/>
      <c r="DV152" s="25"/>
      <c r="DW152" s="25"/>
      <c r="DX152" s="25"/>
      <c r="DY152" s="25"/>
      <c r="DZ152" s="24"/>
      <c r="EA152" s="24"/>
      <c r="EB152" s="24"/>
      <c r="EC152" s="24"/>
      <c r="ED152" s="24"/>
      <c r="EE152" s="24"/>
      <c r="EF152" s="24"/>
      <c r="EG152" s="24"/>
      <c r="EH152" s="24"/>
      <c r="EI152" s="24"/>
      <c r="EJ152" s="24"/>
      <c r="EK152" s="24"/>
      <c r="EL152" s="25">
        <v>-40.83</v>
      </c>
      <c r="EM152" s="25"/>
      <c r="EN152" s="25"/>
      <c r="EO152" s="25"/>
      <c r="EP152" s="25"/>
      <c r="EQ152" s="25"/>
      <c r="ER152" s="25"/>
      <c r="ES152" s="25"/>
      <c r="ET152" s="25"/>
    </row>
    <row r="153" spans="1:150" s="13" customFormat="1" ht="12.75" customHeight="1">
      <c r="A153" s="14"/>
      <c r="B153" s="26" t="s">
        <v>104</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row>
    <row r="154" spans="1:150" s="13" customFormat="1" ht="24.75" customHeight="1">
      <c r="A154" s="14"/>
      <c r="B154" s="27"/>
      <c r="C154" s="27"/>
      <c r="D154" s="27"/>
      <c r="E154" s="26" t="s">
        <v>121</v>
      </c>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9">
        <v>1</v>
      </c>
      <c r="AT154" s="29"/>
      <c r="AU154" s="29"/>
      <c r="AV154" s="29"/>
      <c r="AW154" s="29"/>
      <c r="AX154" s="29"/>
      <c r="AY154" s="29"/>
      <c r="AZ154" s="29"/>
      <c r="BA154" s="29"/>
      <c r="BB154" s="29"/>
      <c r="BC154" s="29"/>
      <c r="BD154" s="29"/>
      <c r="BE154" s="24"/>
      <c r="BF154" s="24"/>
      <c r="BG154" s="24"/>
      <c r="BH154" s="24"/>
      <c r="BI154" s="24"/>
      <c r="BJ154" s="24"/>
      <c r="BK154" s="24"/>
      <c r="BL154" s="24"/>
      <c r="BM154" s="24"/>
      <c r="BN154" s="24"/>
      <c r="BO154" s="24"/>
      <c r="BP154" s="24"/>
      <c r="BQ154" s="24"/>
      <c r="BR154" s="29">
        <v>1</v>
      </c>
      <c r="BS154" s="29"/>
      <c r="BT154" s="29"/>
      <c r="BU154" s="29"/>
      <c r="BV154" s="29"/>
      <c r="BW154" s="29"/>
      <c r="BX154" s="29"/>
      <c r="BY154" s="29"/>
      <c r="BZ154" s="29"/>
      <c r="CA154" s="29"/>
      <c r="CB154" s="29"/>
      <c r="CC154" s="29"/>
      <c r="CD154" s="24">
        <v>2</v>
      </c>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v>2</v>
      </c>
      <c r="DC154" s="24"/>
      <c r="DD154" s="24"/>
      <c r="DE154" s="24"/>
      <c r="DF154" s="24"/>
      <c r="DG154" s="24"/>
      <c r="DH154" s="24"/>
      <c r="DI154" s="24"/>
      <c r="DJ154" s="24"/>
      <c r="DK154" s="24"/>
      <c r="DL154" s="24"/>
      <c r="DM154" s="24"/>
      <c r="DN154" s="25">
        <f>CD154/AS154*100-100</f>
        <v>100</v>
      </c>
      <c r="DO154" s="25"/>
      <c r="DP154" s="25"/>
      <c r="DQ154" s="25"/>
      <c r="DR154" s="25"/>
      <c r="DS154" s="25"/>
      <c r="DT154" s="25"/>
      <c r="DU154" s="25"/>
      <c r="DV154" s="25"/>
      <c r="DW154" s="25"/>
      <c r="DX154" s="25"/>
      <c r="DY154" s="25"/>
      <c r="DZ154" s="24"/>
      <c r="EA154" s="24"/>
      <c r="EB154" s="24"/>
      <c r="EC154" s="24"/>
      <c r="ED154" s="24"/>
      <c r="EE154" s="24"/>
      <c r="EF154" s="24"/>
      <c r="EG154" s="24"/>
      <c r="EH154" s="24"/>
      <c r="EI154" s="24"/>
      <c r="EJ154" s="24"/>
      <c r="EK154" s="24"/>
      <c r="EL154" s="25">
        <v>100</v>
      </c>
      <c r="EM154" s="25"/>
      <c r="EN154" s="25"/>
      <c r="EO154" s="25"/>
      <c r="EP154" s="25"/>
      <c r="EQ154" s="25"/>
      <c r="ER154" s="25"/>
      <c r="ES154" s="25"/>
      <c r="ET154" s="25"/>
    </row>
    <row r="155" spans="1:150" s="13" customFormat="1" ht="12.75" customHeight="1">
      <c r="A155" s="14"/>
      <c r="B155" s="26" t="s">
        <v>105</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row>
    <row r="156" spans="1:150" s="13" customFormat="1" ht="24.75" customHeight="1">
      <c r="A156" s="14"/>
      <c r="B156" s="27"/>
      <c r="C156" s="27"/>
      <c r="D156" s="27"/>
      <c r="E156" s="26" t="s">
        <v>122</v>
      </c>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8">
        <v>59000</v>
      </c>
      <c r="AT156" s="28"/>
      <c r="AU156" s="28"/>
      <c r="AV156" s="28"/>
      <c r="AW156" s="28"/>
      <c r="AX156" s="28"/>
      <c r="AY156" s="28"/>
      <c r="AZ156" s="28"/>
      <c r="BA156" s="28"/>
      <c r="BB156" s="28"/>
      <c r="BC156" s="28"/>
      <c r="BD156" s="28"/>
      <c r="BE156" s="24"/>
      <c r="BF156" s="24"/>
      <c r="BG156" s="24"/>
      <c r="BH156" s="24"/>
      <c r="BI156" s="24"/>
      <c r="BJ156" s="24"/>
      <c r="BK156" s="24"/>
      <c r="BL156" s="24"/>
      <c r="BM156" s="24"/>
      <c r="BN156" s="24"/>
      <c r="BO156" s="24"/>
      <c r="BP156" s="24"/>
      <c r="BQ156" s="24"/>
      <c r="BR156" s="28">
        <v>59000</v>
      </c>
      <c r="BS156" s="28"/>
      <c r="BT156" s="28"/>
      <c r="BU156" s="28"/>
      <c r="BV156" s="28"/>
      <c r="BW156" s="28"/>
      <c r="BX156" s="28"/>
      <c r="BY156" s="28"/>
      <c r="BZ156" s="28"/>
      <c r="CA156" s="28"/>
      <c r="CB156" s="28"/>
      <c r="CC156" s="28"/>
      <c r="CD156" s="28">
        <v>17455</v>
      </c>
      <c r="CE156" s="28"/>
      <c r="CF156" s="28"/>
      <c r="CG156" s="28"/>
      <c r="CH156" s="28"/>
      <c r="CI156" s="28"/>
      <c r="CJ156" s="28"/>
      <c r="CK156" s="28"/>
      <c r="CL156" s="28"/>
      <c r="CM156" s="28"/>
      <c r="CN156" s="28"/>
      <c r="CO156" s="28"/>
      <c r="CP156" s="24"/>
      <c r="CQ156" s="24"/>
      <c r="CR156" s="24"/>
      <c r="CS156" s="24"/>
      <c r="CT156" s="24"/>
      <c r="CU156" s="24"/>
      <c r="CV156" s="24"/>
      <c r="CW156" s="24"/>
      <c r="CX156" s="24"/>
      <c r="CY156" s="24"/>
      <c r="CZ156" s="24"/>
      <c r="DA156" s="24"/>
      <c r="DB156" s="28">
        <v>17455</v>
      </c>
      <c r="DC156" s="28"/>
      <c r="DD156" s="28"/>
      <c r="DE156" s="28"/>
      <c r="DF156" s="28"/>
      <c r="DG156" s="28"/>
      <c r="DH156" s="28"/>
      <c r="DI156" s="28"/>
      <c r="DJ156" s="28"/>
      <c r="DK156" s="28"/>
      <c r="DL156" s="28"/>
      <c r="DM156" s="28"/>
      <c r="DN156" s="25">
        <f>CD156/AS156*100-100</f>
        <v>-70.41525423728814</v>
      </c>
      <c r="DO156" s="25"/>
      <c r="DP156" s="25"/>
      <c r="DQ156" s="25"/>
      <c r="DR156" s="25"/>
      <c r="DS156" s="25"/>
      <c r="DT156" s="25"/>
      <c r="DU156" s="25"/>
      <c r="DV156" s="25"/>
      <c r="DW156" s="25"/>
      <c r="DX156" s="25"/>
      <c r="DY156" s="25"/>
      <c r="DZ156" s="24"/>
      <c r="EA156" s="24"/>
      <c r="EB156" s="24"/>
      <c r="EC156" s="24"/>
      <c r="ED156" s="24"/>
      <c r="EE156" s="24"/>
      <c r="EF156" s="24"/>
      <c r="EG156" s="24"/>
      <c r="EH156" s="24"/>
      <c r="EI156" s="24"/>
      <c r="EJ156" s="24"/>
      <c r="EK156" s="24"/>
      <c r="EL156" s="25">
        <v>-70.42</v>
      </c>
      <c r="EM156" s="25"/>
      <c r="EN156" s="25"/>
      <c r="EO156" s="25"/>
      <c r="EP156" s="25"/>
      <c r="EQ156" s="25"/>
      <c r="ER156" s="25"/>
      <c r="ES156" s="25"/>
      <c r="ET156" s="25"/>
    </row>
    <row r="157" spans="1:150" s="13" customFormat="1" ht="12.75" customHeight="1">
      <c r="A157" s="14"/>
      <c r="B157" s="26" t="s">
        <v>106</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row>
    <row r="158" spans="1:150" s="13" customFormat="1" ht="52.5" customHeight="1">
      <c r="A158" s="14"/>
      <c r="B158" s="27"/>
      <c r="C158" s="27"/>
      <c r="D158" s="27"/>
      <c r="E158" s="26" t="s">
        <v>123</v>
      </c>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8">
        <v>5900</v>
      </c>
      <c r="AT158" s="28"/>
      <c r="AU158" s="28"/>
      <c r="AV158" s="28"/>
      <c r="AW158" s="28"/>
      <c r="AX158" s="28"/>
      <c r="AY158" s="28"/>
      <c r="AZ158" s="28"/>
      <c r="BA158" s="28"/>
      <c r="BB158" s="28"/>
      <c r="BC158" s="28"/>
      <c r="BD158" s="28"/>
      <c r="BE158" s="24"/>
      <c r="BF158" s="24"/>
      <c r="BG158" s="24"/>
      <c r="BH158" s="24"/>
      <c r="BI158" s="24"/>
      <c r="BJ158" s="24"/>
      <c r="BK158" s="24"/>
      <c r="BL158" s="24"/>
      <c r="BM158" s="24"/>
      <c r="BN158" s="24"/>
      <c r="BO158" s="24"/>
      <c r="BP158" s="24"/>
      <c r="BQ158" s="24"/>
      <c r="BR158" s="28">
        <v>5900</v>
      </c>
      <c r="BS158" s="28"/>
      <c r="BT158" s="28"/>
      <c r="BU158" s="28"/>
      <c r="BV158" s="28"/>
      <c r="BW158" s="28"/>
      <c r="BX158" s="28"/>
      <c r="BY158" s="28"/>
      <c r="BZ158" s="28"/>
      <c r="CA158" s="28"/>
      <c r="CB158" s="28"/>
      <c r="CC158" s="28"/>
      <c r="CD158" s="29">
        <v>349</v>
      </c>
      <c r="CE158" s="29"/>
      <c r="CF158" s="29"/>
      <c r="CG158" s="29"/>
      <c r="CH158" s="29"/>
      <c r="CI158" s="29"/>
      <c r="CJ158" s="29"/>
      <c r="CK158" s="29"/>
      <c r="CL158" s="29"/>
      <c r="CM158" s="29"/>
      <c r="CN158" s="29"/>
      <c r="CO158" s="29"/>
      <c r="CP158" s="24"/>
      <c r="CQ158" s="24"/>
      <c r="CR158" s="24"/>
      <c r="CS158" s="24"/>
      <c r="CT158" s="24"/>
      <c r="CU158" s="24"/>
      <c r="CV158" s="24"/>
      <c r="CW158" s="24"/>
      <c r="CX158" s="24"/>
      <c r="CY158" s="24"/>
      <c r="CZ158" s="24"/>
      <c r="DA158" s="24"/>
      <c r="DB158" s="29">
        <v>349</v>
      </c>
      <c r="DC158" s="29"/>
      <c r="DD158" s="29"/>
      <c r="DE158" s="29"/>
      <c r="DF158" s="29"/>
      <c r="DG158" s="29"/>
      <c r="DH158" s="29"/>
      <c r="DI158" s="29"/>
      <c r="DJ158" s="29"/>
      <c r="DK158" s="29"/>
      <c r="DL158" s="29"/>
      <c r="DM158" s="29"/>
      <c r="DN158" s="25">
        <f>CD158/AS158*100-100</f>
        <v>-94.08474576271186</v>
      </c>
      <c r="DO158" s="25"/>
      <c r="DP158" s="25"/>
      <c r="DQ158" s="25"/>
      <c r="DR158" s="25"/>
      <c r="DS158" s="25"/>
      <c r="DT158" s="25"/>
      <c r="DU158" s="25"/>
      <c r="DV158" s="25"/>
      <c r="DW158" s="25"/>
      <c r="DX158" s="25"/>
      <c r="DY158" s="25"/>
      <c r="DZ158" s="24"/>
      <c r="EA158" s="24"/>
      <c r="EB158" s="24"/>
      <c r="EC158" s="24"/>
      <c r="ED158" s="24"/>
      <c r="EE158" s="24"/>
      <c r="EF158" s="24"/>
      <c r="EG158" s="24"/>
      <c r="EH158" s="24"/>
      <c r="EI158" s="24"/>
      <c r="EJ158" s="24"/>
      <c r="EK158" s="24"/>
      <c r="EL158" s="25">
        <v>-94.08</v>
      </c>
      <c r="EM158" s="25"/>
      <c r="EN158" s="25"/>
      <c r="EO158" s="25"/>
      <c r="EP158" s="25"/>
      <c r="EQ158" s="25"/>
      <c r="ER158" s="25"/>
      <c r="ES158" s="25"/>
      <c r="ET158" s="25"/>
    </row>
    <row r="159" spans="1:150" s="13" customFormat="1" ht="12.75" customHeight="1">
      <c r="A159" s="14"/>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row>
    <row r="160" spans="1:150" s="15" customFormat="1" ht="24.75" customHeight="1">
      <c r="A160" s="16"/>
      <c r="B160" s="95"/>
      <c r="C160" s="95"/>
      <c r="D160" s="95"/>
      <c r="E160" s="96" t="s">
        <v>39</v>
      </c>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103"/>
      <c r="AT160" s="103"/>
      <c r="AU160" s="103"/>
      <c r="AV160" s="103"/>
      <c r="AW160" s="103"/>
      <c r="AX160" s="103"/>
      <c r="AY160" s="103"/>
      <c r="AZ160" s="103"/>
      <c r="BA160" s="103"/>
      <c r="BB160" s="103"/>
      <c r="BC160" s="103"/>
      <c r="BD160" s="103"/>
      <c r="BE160" s="98">
        <v>233.5</v>
      </c>
      <c r="BF160" s="98"/>
      <c r="BG160" s="98"/>
      <c r="BH160" s="98"/>
      <c r="BI160" s="98"/>
      <c r="BJ160" s="98"/>
      <c r="BK160" s="98"/>
      <c r="BL160" s="98"/>
      <c r="BM160" s="98"/>
      <c r="BN160" s="98"/>
      <c r="BO160" s="98"/>
      <c r="BP160" s="98"/>
      <c r="BQ160" s="98"/>
      <c r="BR160" s="98">
        <v>233.5</v>
      </c>
      <c r="BS160" s="98"/>
      <c r="BT160" s="98"/>
      <c r="BU160" s="98"/>
      <c r="BV160" s="98"/>
      <c r="BW160" s="98"/>
      <c r="BX160" s="98"/>
      <c r="BY160" s="98"/>
      <c r="BZ160" s="98"/>
      <c r="CA160" s="98"/>
      <c r="CB160" s="98"/>
      <c r="CC160" s="98"/>
      <c r="CD160" s="103"/>
      <c r="CE160" s="103"/>
      <c r="CF160" s="103"/>
      <c r="CG160" s="103"/>
      <c r="CH160" s="103"/>
      <c r="CI160" s="103"/>
      <c r="CJ160" s="103"/>
      <c r="CK160" s="103"/>
      <c r="CL160" s="103"/>
      <c r="CM160" s="103"/>
      <c r="CN160" s="103"/>
      <c r="CO160" s="103"/>
      <c r="CP160" s="98">
        <v>687</v>
      </c>
      <c r="CQ160" s="98"/>
      <c r="CR160" s="98"/>
      <c r="CS160" s="98"/>
      <c r="CT160" s="98"/>
      <c r="CU160" s="98"/>
      <c r="CV160" s="98"/>
      <c r="CW160" s="98"/>
      <c r="CX160" s="98"/>
      <c r="CY160" s="98"/>
      <c r="CZ160" s="98"/>
      <c r="DA160" s="98"/>
      <c r="DB160" s="98">
        <v>687</v>
      </c>
      <c r="DC160" s="98"/>
      <c r="DD160" s="98"/>
      <c r="DE160" s="98"/>
      <c r="DF160" s="98"/>
      <c r="DG160" s="98"/>
      <c r="DH160" s="98"/>
      <c r="DI160" s="98"/>
      <c r="DJ160" s="98"/>
      <c r="DK160" s="98"/>
      <c r="DL160" s="98"/>
      <c r="DM160" s="98"/>
      <c r="DN160" s="103"/>
      <c r="DO160" s="103"/>
      <c r="DP160" s="103"/>
      <c r="DQ160" s="103"/>
      <c r="DR160" s="103"/>
      <c r="DS160" s="103"/>
      <c r="DT160" s="103"/>
      <c r="DU160" s="103"/>
      <c r="DV160" s="103"/>
      <c r="DW160" s="103"/>
      <c r="DX160" s="103"/>
      <c r="DY160" s="103"/>
      <c r="DZ160" s="104">
        <v>194.218</v>
      </c>
      <c r="EA160" s="104"/>
      <c r="EB160" s="104"/>
      <c r="EC160" s="104"/>
      <c r="ED160" s="104"/>
      <c r="EE160" s="104"/>
      <c r="EF160" s="104"/>
      <c r="EG160" s="104"/>
      <c r="EH160" s="104"/>
      <c r="EI160" s="104"/>
      <c r="EJ160" s="104"/>
      <c r="EK160" s="104"/>
      <c r="EL160" s="104">
        <v>194.218</v>
      </c>
      <c r="EM160" s="104"/>
      <c r="EN160" s="104"/>
      <c r="EO160" s="104"/>
      <c r="EP160" s="104"/>
      <c r="EQ160" s="104"/>
      <c r="ER160" s="104"/>
      <c r="ES160" s="104"/>
      <c r="ET160" s="104"/>
    </row>
    <row r="161" spans="1:150" s="13" customFormat="1" ht="12.75" customHeight="1">
      <c r="A161" s="14"/>
      <c r="B161" s="26" t="s">
        <v>103</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row>
    <row r="162" spans="1:150" s="13" customFormat="1" ht="12.75" customHeight="1">
      <c r="A162" s="14"/>
      <c r="B162" s="27"/>
      <c r="C162" s="27"/>
      <c r="D162" s="27"/>
      <c r="E162" s="26" t="s">
        <v>107</v>
      </c>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4"/>
      <c r="AT162" s="24"/>
      <c r="AU162" s="24"/>
      <c r="AV162" s="24"/>
      <c r="AW162" s="24"/>
      <c r="AX162" s="24"/>
      <c r="AY162" s="24"/>
      <c r="AZ162" s="24"/>
      <c r="BA162" s="24"/>
      <c r="BB162" s="24"/>
      <c r="BC162" s="24"/>
      <c r="BD162" s="24"/>
      <c r="BE162" s="28">
        <v>233500</v>
      </c>
      <c r="BF162" s="28"/>
      <c r="BG162" s="28"/>
      <c r="BH162" s="28"/>
      <c r="BI162" s="28"/>
      <c r="BJ162" s="28"/>
      <c r="BK162" s="28"/>
      <c r="BL162" s="28"/>
      <c r="BM162" s="28"/>
      <c r="BN162" s="28"/>
      <c r="BO162" s="28"/>
      <c r="BP162" s="28"/>
      <c r="BQ162" s="28"/>
      <c r="BR162" s="28">
        <v>233500</v>
      </c>
      <c r="BS162" s="28"/>
      <c r="BT162" s="28"/>
      <c r="BU162" s="28"/>
      <c r="BV162" s="28"/>
      <c r="BW162" s="28"/>
      <c r="BX162" s="28"/>
      <c r="BY162" s="28"/>
      <c r="BZ162" s="28"/>
      <c r="CA162" s="28"/>
      <c r="CB162" s="28"/>
      <c r="CC162" s="28"/>
      <c r="CD162" s="24"/>
      <c r="CE162" s="24"/>
      <c r="CF162" s="24"/>
      <c r="CG162" s="24"/>
      <c r="CH162" s="24"/>
      <c r="CI162" s="24"/>
      <c r="CJ162" s="24"/>
      <c r="CK162" s="24"/>
      <c r="CL162" s="24"/>
      <c r="CM162" s="24"/>
      <c r="CN162" s="24"/>
      <c r="CO162" s="24"/>
      <c r="CP162" s="28">
        <v>687000</v>
      </c>
      <c r="CQ162" s="28"/>
      <c r="CR162" s="28"/>
      <c r="CS162" s="28"/>
      <c r="CT162" s="28"/>
      <c r="CU162" s="28"/>
      <c r="CV162" s="28"/>
      <c r="CW162" s="28"/>
      <c r="CX162" s="28"/>
      <c r="CY162" s="28"/>
      <c r="CZ162" s="28"/>
      <c r="DA162" s="28"/>
      <c r="DB162" s="28">
        <v>687000</v>
      </c>
      <c r="DC162" s="28"/>
      <c r="DD162" s="28"/>
      <c r="DE162" s="28"/>
      <c r="DF162" s="28"/>
      <c r="DG162" s="28"/>
      <c r="DH162" s="28"/>
      <c r="DI162" s="28"/>
      <c r="DJ162" s="28"/>
      <c r="DK162" s="28"/>
      <c r="DL162" s="28"/>
      <c r="DM162" s="28"/>
      <c r="DN162" s="24"/>
      <c r="DO162" s="24"/>
      <c r="DP162" s="24"/>
      <c r="DQ162" s="24"/>
      <c r="DR162" s="24"/>
      <c r="DS162" s="24"/>
      <c r="DT162" s="24"/>
      <c r="DU162" s="24"/>
      <c r="DV162" s="24"/>
      <c r="DW162" s="24"/>
      <c r="DX162" s="24"/>
      <c r="DY162" s="24"/>
      <c r="DZ162" s="25">
        <f>CP162/BE162*100-100</f>
        <v>194.2184154175589</v>
      </c>
      <c r="EA162" s="25"/>
      <c r="EB162" s="25"/>
      <c r="EC162" s="25"/>
      <c r="ED162" s="25"/>
      <c r="EE162" s="25"/>
      <c r="EF162" s="25"/>
      <c r="EG162" s="25"/>
      <c r="EH162" s="25"/>
      <c r="EI162" s="25"/>
      <c r="EJ162" s="25"/>
      <c r="EK162" s="25"/>
      <c r="EL162" s="25">
        <v>194.22</v>
      </c>
      <c r="EM162" s="25"/>
      <c r="EN162" s="25"/>
      <c r="EO162" s="25"/>
      <c r="EP162" s="25"/>
      <c r="EQ162" s="25"/>
      <c r="ER162" s="25"/>
      <c r="ES162" s="25"/>
      <c r="ET162" s="25"/>
    </row>
    <row r="163" spans="1:150" s="13" customFormat="1" ht="12.75" customHeight="1">
      <c r="A163" s="14"/>
      <c r="B163" s="26" t="s">
        <v>104</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row>
    <row r="164" spans="1:150" s="13" customFormat="1" ht="24.75" customHeight="1">
      <c r="A164" s="14"/>
      <c r="B164" s="27"/>
      <c r="C164" s="27"/>
      <c r="D164" s="27"/>
      <c r="E164" s="26" t="s">
        <v>108</v>
      </c>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4"/>
      <c r="AT164" s="24"/>
      <c r="AU164" s="24"/>
      <c r="AV164" s="24"/>
      <c r="AW164" s="24"/>
      <c r="AX164" s="24"/>
      <c r="AY164" s="24"/>
      <c r="AZ164" s="24"/>
      <c r="BA164" s="24"/>
      <c r="BB164" s="24"/>
      <c r="BC164" s="24"/>
      <c r="BD164" s="24"/>
      <c r="BE164" s="29">
        <v>10</v>
      </c>
      <c r="BF164" s="29"/>
      <c r="BG164" s="29"/>
      <c r="BH164" s="29"/>
      <c r="BI164" s="29"/>
      <c r="BJ164" s="29"/>
      <c r="BK164" s="29"/>
      <c r="BL164" s="29"/>
      <c r="BM164" s="29"/>
      <c r="BN164" s="29"/>
      <c r="BO164" s="29"/>
      <c r="BP164" s="29"/>
      <c r="BQ164" s="29"/>
      <c r="BR164" s="29">
        <v>10</v>
      </c>
      <c r="BS164" s="29"/>
      <c r="BT164" s="29"/>
      <c r="BU164" s="29"/>
      <c r="BV164" s="29"/>
      <c r="BW164" s="29"/>
      <c r="BX164" s="29"/>
      <c r="BY164" s="29"/>
      <c r="BZ164" s="29"/>
      <c r="CA164" s="29"/>
      <c r="CB164" s="29"/>
      <c r="CC164" s="29"/>
      <c r="CD164" s="24"/>
      <c r="CE164" s="24"/>
      <c r="CF164" s="24"/>
      <c r="CG164" s="24"/>
      <c r="CH164" s="24"/>
      <c r="CI164" s="24"/>
      <c r="CJ164" s="24"/>
      <c r="CK164" s="24"/>
      <c r="CL164" s="24"/>
      <c r="CM164" s="24"/>
      <c r="CN164" s="24"/>
      <c r="CO164" s="24"/>
      <c r="CP164" s="24">
        <v>30</v>
      </c>
      <c r="CQ164" s="24"/>
      <c r="CR164" s="24"/>
      <c r="CS164" s="24"/>
      <c r="CT164" s="24"/>
      <c r="CU164" s="24"/>
      <c r="CV164" s="24"/>
      <c r="CW164" s="24"/>
      <c r="CX164" s="24"/>
      <c r="CY164" s="24"/>
      <c r="CZ164" s="24"/>
      <c r="DA164" s="24"/>
      <c r="DB164" s="24">
        <v>30</v>
      </c>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5">
        <f>CP164/BE164*100-100</f>
        <v>200</v>
      </c>
      <c r="EA164" s="25"/>
      <c r="EB164" s="25"/>
      <c r="EC164" s="25"/>
      <c r="ED164" s="25"/>
      <c r="EE164" s="25"/>
      <c r="EF164" s="25"/>
      <c r="EG164" s="25"/>
      <c r="EH164" s="25"/>
      <c r="EI164" s="25"/>
      <c r="EJ164" s="25"/>
      <c r="EK164" s="25"/>
      <c r="EL164" s="29">
        <v>200</v>
      </c>
      <c r="EM164" s="29"/>
      <c r="EN164" s="29"/>
      <c r="EO164" s="29"/>
      <c r="EP164" s="29"/>
      <c r="EQ164" s="29"/>
      <c r="ER164" s="29"/>
      <c r="ES164" s="29"/>
      <c r="ET164" s="29"/>
    </row>
    <row r="165" spans="1:150" s="13" customFormat="1" ht="12.75" customHeight="1">
      <c r="A165" s="14"/>
      <c r="B165" s="26" t="s">
        <v>105</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row>
    <row r="166" spans="1:150" s="13" customFormat="1" ht="24.75" customHeight="1">
      <c r="A166" s="14"/>
      <c r="B166" s="27"/>
      <c r="C166" s="27"/>
      <c r="D166" s="27"/>
      <c r="E166" s="26" t="s">
        <v>109</v>
      </c>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4"/>
      <c r="AT166" s="24"/>
      <c r="AU166" s="24"/>
      <c r="AV166" s="24"/>
      <c r="AW166" s="24"/>
      <c r="AX166" s="24"/>
      <c r="AY166" s="24"/>
      <c r="AZ166" s="24"/>
      <c r="BA166" s="24"/>
      <c r="BB166" s="24"/>
      <c r="BC166" s="24"/>
      <c r="BD166" s="24"/>
      <c r="BE166" s="28">
        <v>23350</v>
      </c>
      <c r="BF166" s="28"/>
      <c r="BG166" s="28"/>
      <c r="BH166" s="28"/>
      <c r="BI166" s="28"/>
      <c r="BJ166" s="28"/>
      <c r="BK166" s="28"/>
      <c r="BL166" s="28"/>
      <c r="BM166" s="28"/>
      <c r="BN166" s="28"/>
      <c r="BO166" s="28"/>
      <c r="BP166" s="28"/>
      <c r="BQ166" s="28"/>
      <c r="BR166" s="28">
        <v>23350</v>
      </c>
      <c r="BS166" s="28"/>
      <c r="BT166" s="28"/>
      <c r="BU166" s="28"/>
      <c r="BV166" s="28"/>
      <c r="BW166" s="28"/>
      <c r="BX166" s="28"/>
      <c r="BY166" s="28"/>
      <c r="BZ166" s="28"/>
      <c r="CA166" s="28"/>
      <c r="CB166" s="28"/>
      <c r="CC166" s="28"/>
      <c r="CD166" s="24"/>
      <c r="CE166" s="24"/>
      <c r="CF166" s="24"/>
      <c r="CG166" s="24"/>
      <c r="CH166" s="24"/>
      <c r="CI166" s="24"/>
      <c r="CJ166" s="24"/>
      <c r="CK166" s="24"/>
      <c r="CL166" s="24"/>
      <c r="CM166" s="24"/>
      <c r="CN166" s="24"/>
      <c r="CO166" s="24"/>
      <c r="CP166" s="24">
        <v>22900</v>
      </c>
      <c r="CQ166" s="24"/>
      <c r="CR166" s="24"/>
      <c r="CS166" s="24"/>
      <c r="CT166" s="24"/>
      <c r="CU166" s="24"/>
      <c r="CV166" s="24"/>
      <c r="CW166" s="24"/>
      <c r="CX166" s="24"/>
      <c r="CY166" s="24"/>
      <c r="CZ166" s="24"/>
      <c r="DA166" s="24"/>
      <c r="DB166" s="24">
        <v>22900</v>
      </c>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5">
        <f>CP166/BE166*100-100</f>
        <v>-1.9271948608137137</v>
      </c>
      <c r="EA166" s="25"/>
      <c r="EB166" s="25"/>
      <c r="EC166" s="25"/>
      <c r="ED166" s="25"/>
      <c r="EE166" s="25"/>
      <c r="EF166" s="25"/>
      <c r="EG166" s="25"/>
      <c r="EH166" s="25"/>
      <c r="EI166" s="25"/>
      <c r="EJ166" s="25"/>
      <c r="EK166" s="25"/>
      <c r="EL166" s="25">
        <v>-1.93</v>
      </c>
      <c r="EM166" s="25"/>
      <c r="EN166" s="25"/>
      <c r="EO166" s="25"/>
      <c r="EP166" s="25"/>
      <c r="EQ166" s="25"/>
      <c r="ER166" s="25"/>
      <c r="ES166" s="25"/>
      <c r="ET166" s="25"/>
    </row>
    <row r="167" spans="1:150" s="13" customFormat="1" ht="12.75" customHeight="1">
      <c r="A167" s="14"/>
      <c r="B167" s="26" t="s">
        <v>106</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row>
    <row r="168" spans="1:150" s="13" customFormat="1" ht="51.75" customHeight="1">
      <c r="A168" s="14"/>
      <c r="B168" s="27"/>
      <c r="C168" s="27"/>
      <c r="D168" s="27"/>
      <c r="E168" s="26" t="s">
        <v>110</v>
      </c>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4"/>
      <c r="AT168" s="24"/>
      <c r="AU168" s="24"/>
      <c r="AV168" s="24"/>
      <c r="AW168" s="24"/>
      <c r="AX168" s="24"/>
      <c r="AY168" s="24"/>
      <c r="AZ168" s="24"/>
      <c r="BA168" s="24"/>
      <c r="BB168" s="24"/>
      <c r="BC168" s="24"/>
      <c r="BD168" s="24"/>
      <c r="BE168" s="28">
        <v>2335</v>
      </c>
      <c r="BF168" s="28"/>
      <c r="BG168" s="28"/>
      <c r="BH168" s="28"/>
      <c r="BI168" s="28"/>
      <c r="BJ168" s="28"/>
      <c r="BK168" s="28"/>
      <c r="BL168" s="28"/>
      <c r="BM168" s="28"/>
      <c r="BN168" s="28"/>
      <c r="BO168" s="28"/>
      <c r="BP168" s="28"/>
      <c r="BQ168" s="28"/>
      <c r="BR168" s="28">
        <v>2335</v>
      </c>
      <c r="BS168" s="28"/>
      <c r="BT168" s="28"/>
      <c r="BU168" s="28"/>
      <c r="BV168" s="28"/>
      <c r="BW168" s="28"/>
      <c r="BX168" s="28"/>
      <c r="BY168" s="28"/>
      <c r="BZ168" s="28"/>
      <c r="CA168" s="28"/>
      <c r="CB168" s="28"/>
      <c r="CC168" s="28"/>
      <c r="CD168" s="24"/>
      <c r="CE168" s="24"/>
      <c r="CF168" s="24"/>
      <c r="CG168" s="24"/>
      <c r="CH168" s="24"/>
      <c r="CI168" s="24"/>
      <c r="CJ168" s="24"/>
      <c r="CK168" s="24"/>
      <c r="CL168" s="24"/>
      <c r="CM168" s="24"/>
      <c r="CN168" s="24"/>
      <c r="CO168" s="24"/>
      <c r="CP168" s="24">
        <v>6870</v>
      </c>
      <c r="CQ168" s="24"/>
      <c r="CR168" s="24"/>
      <c r="CS168" s="24"/>
      <c r="CT168" s="24"/>
      <c r="CU168" s="24"/>
      <c r="CV168" s="24"/>
      <c r="CW168" s="24"/>
      <c r="CX168" s="24"/>
      <c r="CY168" s="24"/>
      <c r="CZ168" s="24"/>
      <c r="DA168" s="24"/>
      <c r="DB168" s="24">
        <v>6870</v>
      </c>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5">
        <f>CP168/BE168*100-100</f>
        <v>194.2184154175589</v>
      </c>
      <c r="EA168" s="25"/>
      <c r="EB168" s="25"/>
      <c r="EC168" s="25"/>
      <c r="ED168" s="25"/>
      <c r="EE168" s="25"/>
      <c r="EF168" s="25"/>
      <c r="EG168" s="25"/>
      <c r="EH168" s="25"/>
      <c r="EI168" s="25"/>
      <c r="EJ168" s="25"/>
      <c r="EK168" s="25"/>
      <c r="EL168" s="25">
        <v>194.22</v>
      </c>
      <c r="EM168" s="25"/>
      <c r="EN168" s="25"/>
      <c r="EO168" s="25"/>
      <c r="EP168" s="25"/>
      <c r="EQ168" s="25"/>
      <c r="ER168" s="25"/>
      <c r="ES168" s="25"/>
      <c r="ET168" s="25"/>
    </row>
    <row r="169" spans="1:150" s="13" customFormat="1" ht="12.75" customHeight="1">
      <c r="A169" s="14"/>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row>
    <row r="170" spans="1:151" ht="12.75" customHeight="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row>
    <row r="171" spans="1:151" ht="12.75" customHeigh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row>
    <row r="172" spans="1:151" ht="15" customHeight="1">
      <c r="A172"/>
      <c r="B172" s="43" t="s">
        <v>124</v>
      </c>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P172" s="43"/>
      <c r="DQ172" s="43"/>
      <c r="DR172" s="43"/>
      <c r="DS172" s="43"/>
      <c r="DT172" s="43"/>
      <c r="DU172" s="43"/>
      <c r="DV172" s="43"/>
      <c r="DW172" s="43"/>
      <c r="DX172" s="43"/>
      <c r="DY172" s="43"/>
      <c r="DZ172" s="43"/>
      <c r="EA172" s="43"/>
      <c r="EB172" s="43"/>
      <c r="EC172" s="43"/>
      <c r="ED172" s="43"/>
      <c r="EE172" s="43"/>
      <c r="EF172" s="43"/>
      <c r="EG172" s="43"/>
      <c r="EH172" s="43"/>
      <c r="EI172" s="43"/>
      <c r="EJ172" s="43"/>
      <c r="EK172" s="43"/>
      <c r="EL172" s="43"/>
      <c r="EM172" s="43"/>
      <c r="EN172" s="43"/>
      <c r="EO172" s="43"/>
      <c r="EP172" s="43"/>
      <c r="EQ172" s="43"/>
      <c r="ER172"/>
      <c r="ES172"/>
      <c r="ET172"/>
      <c r="EU172"/>
    </row>
    <row r="173" spans="1:151" ht="12.75" customHeight="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row>
    <row r="174" spans="1:151" ht="60.75" customHeight="1">
      <c r="A174" s="3"/>
      <c r="B174" s="105" t="s">
        <v>125</v>
      </c>
      <c r="C174" s="105"/>
      <c r="D174" s="105"/>
      <c r="E174" s="105" t="s">
        <v>23</v>
      </c>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t="s">
        <v>126</v>
      </c>
      <c r="AT174" s="105"/>
      <c r="AU174" s="105"/>
      <c r="AV174" s="105"/>
      <c r="AW174" s="105"/>
      <c r="AX174" s="105"/>
      <c r="AY174" s="105"/>
      <c r="AZ174" s="105"/>
      <c r="BA174" s="105"/>
      <c r="BB174" s="105"/>
      <c r="BC174" s="105"/>
      <c r="BD174" s="105"/>
      <c r="BE174" s="105"/>
      <c r="BF174" s="105"/>
      <c r="BG174" s="105"/>
      <c r="BH174" s="105"/>
      <c r="BI174" s="105"/>
      <c r="BJ174" s="105"/>
      <c r="BK174" s="105" t="s">
        <v>127</v>
      </c>
      <c r="BL174" s="105"/>
      <c r="BM174" s="105"/>
      <c r="BN174" s="105"/>
      <c r="BO174" s="105"/>
      <c r="BP174" s="105"/>
      <c r="BQ174" s="105"/>
      <c r="BR174" s="105"/>
      <c r="BS174" s="105"/>
      <c r="BT174" s="105"/>
      <c r="BU174" s="105"/>
      <c r="BV174" s="105"/>
      <c r="BW174" s="105"/>
      <c r="BX174" s="105"/>
      <c r="BY174" s="105"/>
      <c r="BZ174" s="105"/>
      <c r="CA174" s="105"/>
      <c r="CB174" s="105"/>
      <c r="CC174" s="105"/>
      <c r="CD174" s="105" t="s">
        <v>128</v>
      </c>
      <c r="CE174" s="105"/>
      <c r="CF174" s="105"/>
      <c r="CG174" s="105"/>
      <c r="CH174" s="105"/>
      <c r="CI174" s="105"/>
      <c r="CJ174" s="105"/>
      <c r="CK174" s="105"/>
      <c r="CL174" s="105"/>
      <c r="CM174" s="105"/>
      <c r="CN174" s="105"/>
      <c r="CO174" s="105"/>
      <c r="CP174" s="105"/>
      <c r="CQ174" s="105"/>
      <c r="CR174" s="105"/>
      <c r="CS174" s="105"/>
      <c r="CT174" s="105"/>
      <c r="CU174" s="105"/>
      <c r="CV174" s="105" t="s">
        <v>129</v>
      </c>
      <c r="CW174" s="105"/>
      <c r="CX174" s="105"/>
      <c r="CY174" s="105"/>
      <c r="CZ174" s="105"/>
      <c r="DA174" s="105"/>
      <c r="DB174" s="105"/>
      <c r="DC174" s="105"/>
      <c r="DD174" s="105"/>
      <c r="DE174" s="105"/>
      <c r="DF174" s="105"/>
      <c r="DG174" s="105"/>
      <c r="DH174" s="105"/>
      <c r="DI174" s="105"/>
      <c r="DJ174" s="105"/>
      <c r="DK174" s="105"/>
      <c r="DL174" s="105"/>
      <c r="DM174" s="105"/>
      <c r="DN174" s="105" t="s">
        <v>130</v>
      </c>
      <c r="DO174" s="105"/>
      <c r="DP174" s="105"/>
      <c r="DQ174" s="105"/>
      <c r="DR174" s="105"/>
      <c r="DS174" s="105"/>
      <c r="DT174" s="105"/>
      <c r="DU174" s="105"/>
      <c r="DV174" s="105"/>
      <c r="DW174" s="105"/>
      <c r="DX174" s="105"/>
      <c r="DY174" s="105"/>
      <c r="DZ174" s="105"/>
      <c r="EA174" s="105"/>
      <c r="EB174" s="105"/>
      <c r="EC174" s="105"/>
      <c r="ED174" s="105"/>
      <c r="EE174" s="105"/>
      <c r="EF174" s="105" t="s">
        <v>131</v>
      </c>
      <c r="EG174" s="105"/>
      <c r="EH174" s="105"/>
      <c r="EI174" s="105"/>
      <c r="EJ174" s="105"/>
      <c r="EK174" s="105"/>
      <c r="EL174" s="105"/>
      <c r="EM174" s="105"/>
      <c r="EN174" s="105"/>
      <c r="EO174" s="105"/>
      <c r="EP174" s="105"/>
      <c r="EQ174" s="105"/>
      <c r="ER174" s="105"/>
      <c r="ES174" s="105"/>
      <c r="ET174" s="105"/>
      <c r="EU174"/>
    </row>
    <row r="175" spans="1:151" ht="12.75" customHeight="1">
      <c r="A175"/>
      <c r="B175" s="106">
        <v>1</v>
      </c>
      <c r="C175" s="106"/>
      <c r="D175" s="106"/>
      <c r="E175" s="106">
        <v>2</v>
      </c>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v>3</v>
      </c>
      <c r="AT175" s="106"/>
      <c r="AU175" s="106"/>
      <c r="AV175" s="106"/>
      <c r="AW175" s="106"/>
      <c r="AX175" s="106"/>
      <c r="AY175" s="106"/>
      <c r="AZ175" s="106"/>
      <c r="BA175" s="106"/>
      <c r="BB175" s="106"/>
      <c r="BC175" s="106"/>
      <c r="BD175" s="106"/>
      <c r="BE175" s="106"/>
      <c r="BF175" s="106"/>
      <c r="BG175" s="106"/>
      <c r="BH175" s="106"/>
      <c r="BI175" s="106"/>
      <c r="BJ175" s="106"/>
      <c r="BK175" s="106">
        <v>4</v>
      </c>
      <c r="BL175" s="106"/>
      <c r="BM175" s="106"/>
      <c r="BN175" s="106"/>
      <c r="BO175" s="106"/>
      <c r="BP175" s="106"/>
      <c r="BQ175" s="106"/>
      <c r="BR175" s="106"/>
      <c r="BS175" s="106"/>
      <c r="BT175" s="106"/>
      <c r="BU175" s="106"/>
      <c r="BV175" s="106"/>
      <c r="BW175" s="106"/>
      <c r="BX175" s="106"/>
      <c r="BY175" s="106"/>
      <c r="BZ175" s="106"/>
      <c r="CA175" s="106"/>
      <c r="CB175" s="106"/>
      <c r="CC175" s="106"/>
      <c r="CD175" s="106">
        <v>5</v>
      </c>
      <c r="CE175" s="106"/>
      <c r="CF175" s="106"/>
      <c r="CG175" s="106"/>
      <c r="CH175" s="106"/>
      <c r="CI175" s="106"/>
      <c r="CJ175" s="106"/>
      <c r="CK175" s="106"/>
      <c r="CL175" s="106"/>
      <c r="CM175" s="106"/>
      <c r="CN175" s="106"/>
      <c r="CO175" s="106"/>
      <c r="CP175" s="106"/>
      <c r="CQ175" s="106"/>
      <c r="CR175" s="106"/>
      <c r="CS175" s="106"/>
      <c r="CT175" s="106"/>
      <c r="CU175" s="106"/>
      <c r="CV175" s="105" t="s">
        <v>132</v>
      </c>
      <c r="CW175" s="105"/>
      <c r="CX175" s="105"/>
      <c r="CY175" s="105"/>
      <c r="CZ175" s="105"/>
      <c r="DA175" s="105"/>
      <c r="DB175" s="105"/>
      <c r="DC175" s="105"/>
      <c r="DD175" s="105"/>
      <c r="DE175" s="105"/>
      <c r="DF175" s="105"/>
      <c r="DG175" s="105"/>
      <c r="DH175" s="105"/>
      <c r="DI175" s="105"/>
      <c r="DJ175" s="105"/>
      <c r="DK175" s="105"/>
      <c r="DL175" s="105"/>
      <c r="DM175" s="105"/>
      <c r="DN175" s="106">
        <v>7</v>
      </c>
      <c r="DO175" s="106"/>
      <c r="DP175" s="106"/>
      <c r="DQ175" s="106"/>
      <c r="DR175" s="106"/>
      <c r="DS175" s="106"/>
      <c r="DT175" s="106"/>
      <c r="DU175" s="106"/>
      <c r="DV175" s="106"/>
      <c r="DW175" s="106"/>
      <c r="DX175" s="106"/>
      <c r="DY175" s="106"/>
      <c r="DZ175" s="106"/>
      <c r="EA175" s="106"/>
      <c r="EB175" s="106"/>
      <c r="EC175" s="106"/>
      <c r="ED175" s="106"/>
      <c r="EE175" s="106"/>
      <c r="EF175" s="105" t="s">
        <v>133</v>
      </c>
      <c r="EG175" s="105"/>
      <c r="EH175" s="105"/>
      <c r="EI175" s="105"/>
      <c r="EJ175" s="105"/>
      <c r="EK175" s="105"/>
      <c r="EL175" s="105"/>
      <c r="EM175" s="105"/>
      <c r="EN175" s="105"/>
      <c r="EO175" s="105"/>
      <c r="EP175" s="105"/>
      <c r="EQ175" s="105"/>
      <c r="ER175" s="105"/>
      <c r="ES175" s="105"/>
      <c r="ET175" s="105"/>
      <c r="EU175"/>
    </row>
    <row r="176" spans="2:150" s="7" customFormat="1" ht="12.75" customHeight="1">
      <c r="B176" s="105" t="s">
        <v>134</v>
      </c>
      <c r="C176" s="105"/>
      <c r="D176" s="105"/>
      <c r="E176" s="105" t="s">
        <v>135</v>
      </c>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t="s">
        <v>42</v>
      </c>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5"/>
      <c r="CK176" s="105"/>
      <c r="CL176" s="105"/>
      <c r="CM176" s="105"/>
      <c r="CN176" s="105"/>
      <c r="CO176" s="105"/>
      <c r="CP176" s="105"/>
      <c r="CQ176" s="105"/>
      <c r="CR176" s="105"/>
      <c r="CS176" s="105"/>
      <c r="CT176" s="105"/>
      <c r="CU176" s="105"/>
      <c r="CV176" s="105"/>
      <c r="CW176" s="105"/>
      <c r="CX176" s="105"/>
      <c r="CY176" s="105"/>
      <c r="CZ176" s="105"/>
      <c r="DA176" s="105"/>
      <c r="DB176" s="105"/>
      <c r="DC176" s="105"/>
      <c r="DD176" s="105"/>
      <c r="DE176" s="105"/>
      <c r="DF176" s="105"/>
      <c r="DG176" s="105"/>
      <c r="DH176" s="105"/>
      <c r="DI176" s="105"/>
      <c r="DJ176" s="105"/>
      <c r="DK176" s="105"/>
      <c r="DL176" s="105"/>
      <c r="DM176" s="105"/>
      <c r="DN176" s="105" t="s">
        <v>42</v>
      </c>
      <c r="DO176" s="105"/>
      <c r="DP176" s="105"/>
      <c r="DQ176" s="105"/>
      <c r="DR176" s="105"/>
      <c r="DS176" s="105"/>
      <c r="DT176" s="105"/>
      <c r="DU176" s="105"/>
      <c r="DV176" s="105"/>
      <c r="DW176" s="105"/>
      <c r="DX176" s="105"/>
      <c r="DY176" s="105"/>
      <c r="DZ176" s="105"/>
      <c r="EA176" s="105"/>
      <c r="EB176" s="105"/>
      <c r="EC176" s="105"/>
      <c r="ED176" s="105"/>
      <c r="EE176" s="105"/>
      <c r="EF176" s="105" t="s">
        <v>42</v>
      </c>
      <c r="EG176" s="105"/>
      <c r="EH176" s="105"/>
      <c r="EI176" s="105"/>
      <c r="EJ176" s="105"/>
      <c r="EK176" s="105"/>
      <c r="EL176" s="105"/>
      <c r="EM176" s="105"/>
      <c r="EN176" s="105"/>
      <c r="EO176" s="105"/>
      <c r="EP176" s="105"/>
      <c r="EQ176" s="105"/>
      <c r="ER176" s="105"/>
      <c r="ES176" s="105"/>
      <c r="ET176" s="105"/>
    </row>
    <row r="177" spans="1:151" ht="12.75" customHeight="1">
      <c r="A177" s="3"/>
      <c r="B177" s="105"/>
      <c r="C177" s="105"/>
      <c r="D177" s="105"/>
      <c r="E177" s="72" t="s">
        <v>136</v>
      </c>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1" t="s">
        <v>42</v>
      </c>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c r="CP177" s="71"/>
      <c r="CQ177" s="71"/>
      <c r="CR177" s="71"/>
      <c r="CS177" s="71"/>
      <c r="CT177" s="71"/>
      <c r="CU177" s="71"/>
      <c r="CV177" s="71"/>
      <c r="CW177" s="71"/>
      <c r="CX177" s="71"/>
      <c r="CY177" s="71"/>
      <c r="CZ177" s="71"/>
      <c r="DA177" s="71"/>
      <c r="DB177" s="71"/>
      <c r="DC177" s="71"/>
      <c r="DD177" s="71"/>
      <c r="DE177" s="71"/>
      <c r="DF177" s="71"/>
      <c r="DG177" s="71"/>
      <c r="DH177" s="71"/>
      <c r="DI177" s="71"/>
      <c r="DJ177" s="71"/>
      <c r="DK177" s="71"/>
      <c r="DL177" s="71"/>
      <c r="DM177" s="71"/>
      <c r="DN177" s="71" t="s">
        <v>42</v>
      </c>
      <c r="DO177" s="71"/>
      <c r="DP177" s="71"/>
      <c r="DQ177" s="71"/>
      <c r="DR177" s="71"/>
      <c r="DS177" s="71"/>
      <c r="DT177" s="71"/>
      <c r="DU177" s="71"/>
      <c r="DV177" s="71"/>
      <c r="DW177" s="71"/>
      <c r="DX177" s="71"/>
      <c r="DY177" s="71"/>
      <c r="DZ177" s="71"/>
      <c r="EA177" s="71"/>
      <c r="EB177" s="71"/>
      <c r="EC177" s="71"/>
      <c r="ED177" s="71"/>
      <c r="EE177" s="71"/>
      <c r="EF177" s="71" t="s">
        <v>42</v>
      </c>
      <c r="EG177" s="71"/>
      <c r="EH177" s="71"/>
      <c r="EI177" s="71"/>
      <c r="EJ177" s="71"/>
      <c r="EK177" s="71"/>
      <c r="EL177" s="71"/>
      <c r="EM177" s="71"/>
      <c r="EN177" s="71"/>
      <c r="EO177" s="71"/>
      <c r="EP177" s="71"/>
      <c r="EQ177" s="71"/>
      <c r="ER177" s="71"/>
      <c r="ES177" s="71"/>
      <c r="ET177" s="71"/>
      <c r="EU177"/>
    </row>
    <row r="178" spans="1:151" ht="24.75" customHeight="1">
      <c r="A178" s="3"/>
      <c r="B178" s="105"/>
      <c r="C178" s="105"/>
      <c r="D178" s="105"/>
      <c r="E178" s="72" t="s">
        <v>137</v>
      </c>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1" t="s">
        <v>42</v>
      </c>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71"/>
      <c r="CJ178" s="71"/>
      <c r="CK178" s="71"/>
      <c r="CL178" s="71"/>
      <c r="CM178" s="71"/>
      <c r="CN178" s="71"/>
      <c r="CO178" s="71"/>
      <c r="CP178" s="71"/>
      <c r="CQ178" s="71"/>
      <c r="CR178" s="71"/>
      <c r="CS178" s="71"/>
      <c r="CT178" s="71"/>
      <c r="CU178" s="71"/>
      <c r="CV178" s="71"/>
      <c r="CW178" s="71"/>
      <c r="CX178" s="71"/>
      <c r="CY178" s="71"/>
      <c r="CZ178" s="71"/>
      <c r="DA178" s="71"/>
      <c r="DB178" s="71"/>
      <c r="DC178" s="71"/>
      <c r="DD178" s="71"/>
      <c r="DE178" s="71"/>
      <c r="DF178" s="71"/>
      <c r="DG178" s="71"/>
      <c r="DH178" s="71"/>
      <c r="DI178" s="71"/>
      <c r="DJ178" s="71"/>
      <c r="DK178" s="71"/>
      <c r="DL178" s="71"/>
      <c r="DM178" s="71"/>
      <c r="DN178" s="71" t="s">
        <v>42</v>
      </c>
      <c r="DO178" s="71"/>
      <c r="DP178" s="71"/>
      <c r="DQ178" s="71"/>
      <c r="DR178" s="71"/>
      <c r="DS178" s="71"/>
      <c r="DT178" s="71"/>
      <c r="DU178" s="71"/>
      <c r="DV178" s="71"/>
      <c r="DW178" s="71"/>
      <c r="DX178" s="71"/>
      <c r="DY178" s="71"/>
      <c r="DZ178" s="71"/>
      <c r="EA178" s="71"/>
      <c r="EB178" s="71"/>
      <c r="EC178" s="71"/>
      <c r="ED178" s="71"/>
      <c r="EE178" s="71"/>
      <c r="EF178" s="71" t="s">
        <v>42</v>
      </c>
      <c r="EG178" s="71"/>
      <c r="EH178" s="71"/>
      <c r="EI178" s="71"/>
      <c r="EJ178" s="71"/>
      <c r="EK178" s="71"/>
      <c r="EL178" s="71"/>
      <c r="EM178" s="71"/>
      <c r="EN178" s="71"/>
      <c r="EO178" s="71"/>
      <c r="EP178" s="71"/>
      <c r="EQ178" s="71"/>
      <c r="ER178" s="71"/>
      <c r="ES178" s="71"/>
      <c r="ET178" s="71"/>
      <c r="EU178"/>
    </row>
    <row r="179" spans="1:151" ht="12.75" customHeight="1">
      <c r="A179" s="3"/>
      <c r="B179" s="105"/>
      <c r="C179" s="105"/>
      <c r="D179" s="105"/>
      <c r="E179" s="72" t="s">
        <v>138</v>
      </c>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1" t="s">
        <v>42</v>
      </c>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c r="CG179" s="71"/>
      <c r="CH179" s="71"/>
      <c r="CI179" s="71"/>
      <c r="CJ179" s="71"/>
      <c r="CK179" s="71"/>
      <c r="CL179" s="71"/>
      <c r="CM179" s="71"/>
      <c r="CN179" s="71"/>
      <c r="CO179" s="71"/>
      <c r="CP179" s="71"/>
      <c r="CQ179" s="71"/>
      <c r="CR179" s="71"/>
      <c r="CS179" s="71"/>
      <c r="CT179" s="71"/>
      <c r="CU179" s="71"/>
      <c r="CV179" s="71"/>
      <c r="CW179" s="71"/>
      <c r="CX179" s="71"/>
      <c r="CY179" s="71"/>
      <c r="CZ179" s="71"/>
      <c r="DA179" s="71"/>
      <c r="DB179" s="71"/>
      <c r="DC179" s="71"/>
      <c r="DD179" s="71"/>
      <c r="DE179" s="71"/>
      <c r="DF179" s="71"/>
      <c r="DG179" s="71"/>
      <c r="DH179" s="71"/>
      <c r="DI179" s="71"/>
      <c r="DJ179" s="71"/>
      <c r="DK179" s="71"/>
      <c r="DL179" s="71"/>
      <c r="DM179" s="71"/>
      <c r="DN179" s="71" t="s">
        <v>42</v>
      </c>
      <c r="DO179" s="71"/>
      <c r="DP179" s="71"/>
      <c r="DQ179" s="71"/>
      <c r="DR179" s="71"/>
      <c r="DS179" s="71"/>
      <c r="DT179" s="71"/>
      <c r="DU179" s="71"/>
      <c r="DV179" s="71"/>
      <c r="DW179" s="71"/>
      <c r="DX179" s="71"/>
      <c r="DY179" s="71"/>
      <c r="DZ179" s="71"/>
      <c r="EA179" s="71"/>
      <c r="EB179" s="71"/>
      <c r="EC179" s="71"/>
      <c r="ED179" s="71"/>
      <c r="EE179" s="71"/>
      <c r="EF179" s="71" t="s">
        <v>42</v>
      </c>
      <c r="EG179" s="71"/>
      <c r="EH179" s="71"/>
      <c r="EI179" s="71"/>
      <c r="EJ179" s="71"/>
      <c r="EK179" s="71"/>
      <c r="EL179" s="71"/>
      <c r="EM179" s="71"/>
      <c r="EN179" s="71"/>
      <c r="EO179" s="71"/>
      <c r="EP179" s="71"/>
      <c r="EQ179" s="71"/>
      <c r="ER179" s="71"/>
      <c r="ES179" s="71"/>
      <c r="ET179" s="71"/>
      <c r="EU179"/>
    </row>
    <row r="180" spans="1:151" ht="12.75" customHeight="1">
      <c r="A180" s="3"/>
      <c r="B180" s="105"/>
      <c r="C180" s="105"/>
      <c r="D180" s="105"/>
      <c r="E180" s="72" t="s">
        <v>139</v>
      </c>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1" t="s">
        <v>42</v>
      </c>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c r="CP180" s="71"/>
      <c r="CQ180" s="71"/>
      <c r="CR180" s="71"/>
      <c r="CS180" s="71"/>
      <c r="CT180" s="71"/>
      <c r="CU180" s="71"/>
      <c r="CV180" s="71"/>
      <c r="CW180" s="71"/>
      <c r="CX180" s="71"/>
      <c r="CY180" s="71"/>
      <c r="CZ180" s="71"/>
      <c r="DA180" s="71"/>
      <c r="DB180" s="71"/>
      <c r="DC180" s="71"/>
      <c r="DD180" s="71"/>
      <c r="DE180" s="71"/>
      <c r="DF180" s="71"/>
      <c r="DG180" s="71"/>
      <c r="DH180" s="71"/>
      <c r="DI180" s="71"/>
      <c r="DJ180" s="71"/>
      <c r="DK180" s="71"/>
      <c r="DL180" s="71"/>
      <c r="DM180" s="71"/>
      <c r="DN180" s="71" t="s">
        <v>42</v>
      </c>
      <c r="DO180" s="71"/>
      <c r="DP180" s="71"/>
      <c r="DQ180" s="71"/>
      <c r="DR180" s="71"/>
      <c r="DS180" s="71"/>
      <c r="DT180" s="71"/>
      <c r="DU180" s="71"/>
      <c r="DV180" s="71"/>
      <c r="DW180" s="71"/>
      <c r="DX180" s="71"/>
      <c r="DY180" s="71"/>
      <c r="DZ180" s="71"/>
      <c r="EA180" s="71"/>
      <c r="EB180" s="71"/>
      <c r="EC180" s="71"/>
      <c r="ED180" s="71"/>
      <c r="EE180" s="71"/>
      <c r="EF180" s="71" t="s">
        <v>42</v>
      </c>
      <c r="EG180" s="71"/>
      <c r="EH180" s="71"/>
      <c r="EI180" s="71"/>
      <c r="EJ180" s="71"/>
      <c r="EK180" s="71"/>
      <c r="EL180" s="71"/>
      <c r="EM180" s="71"/>
      <c r="EN180" s="71"/>
      <c r="EO180" s="71"/>
      <c r="EP180" s="71"/>
      <c r="EQ180" s="71"/>
      <c r="ER180" s="71"/>
      <c r="ES180" s="71"/>
      <c r="ET180" s="71"/>
      <c r="EU180"/>
    </row>
    <row r="181" spans="1:150" s="13" customFormat="1" ht="12.75" customHeight="1">
      <c r="A181" s="14"/>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AN181" s="107"/>
      <c r="AO181" s="107"/>
      <c r="AP181" s="107"/>
      <c r="AQ181" s="107"/>
      <c r="AR181" s="107"/>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07"/>
      <c r="BU181" s="107"/>
      <c r="BV181" s="107"/>
      <c r="BW181" s="107"/>
      <c r="BX181" s="107"/>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c r="CV181" s="107"/>
      <c r="CW181" s="107"/>
      <c r="CX181" s="107"/>
      <c r="CY181" s="107"/>
      <c r="CZ181" s="107"/>
      <c r="DA181" s="107"/>
      <c r="DB181" s="107"/>
      <c r="DC181" s="107"/>
      <c r="DD181" s="107"/>
      <c r="DE181" s="107"/>
      <c r="DF181" s="107"/>
      <c r="DG181" s="107"/>
      <c r="DH181" s="107"/>
      <c r="DI181" s="107"/>
      <c r="DJ181" s="107"/>
      <c r="DK181" s="107"/>
      <c r="DL181" s="107"/>
      <c r="DM181" s="107"/>
      <c r="DN181" s="107"/>
      <c r="DO181" s="107"/>
      <c r="DP181" s="107"/>
      <c r="DQ181" s="107"/>
      <c r="DR181" s="107"/>
      <c r="DS181" s="107"/>
      <c r="DT181" s="107"/>
      <c r="DU181" s="107"/>
      <c r="DV181" s="107"/>
      <c r="DW181" s="107"/>
      <c r="DX181" s="107"/>
      <c r="DY181" s="107"/>
      <c r="DZ181" s="107"/>
      <c r="EA181" s="107"/>
      <c r="EB181" s="107"/>
      <c r="EC181" s="107"/>
      <c r="ED181" s="107"/>
      <c r="EE181" s="107"/>
      <c r="EF181" s="107"/>
      <c r="EG181" s="107"/>
      <c r="EH181" s="107"/>
      <c r="EI181" s="107"/>
      <c r="EJ181" s="107"/>
      <c r="EK181" s="107"/>
      <c r="EL181" s="107"/>
      <c r="EM181" s="107"/>
      <c r="EN181" s="107"/>
      <c r="EO181" s="107"/>
      <c r="EP181" s="107"/>
      <c r="EQ181" s="107"/>
      <c r="ER181" s="107"/>
      <c r="ES181" s="107"/>
      <c r="ET181" s="107"/>
    </row>
    <row r="182" spans="1:150" s="13" customFormat="1" ht="12.75" customHeight="1">
      <c r="A182" s="14"/>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c r="DA182" s="107"/>
      <c r="DB182" s="107"/>
      <c r="DC182" s="107"/>
      <c r="DD182" s="107"/>
      <c r="DE182" s="107"/>
      <c r="DF182" s="107"/>
      <c r="DG182" s="107"/>
      <c r="DH182" s="107"/>
      <c r="DI182" s="107"/>
      <c r="DJ182" s="107"/>
      <c r="DK182" s="107"/>
      <c r="DL182" s="107"/>
      <c r="DM182" s="107"/>
      <c r="DN182" s="107"/>
      <c r="DO182" s="107"/>
      <c r="DP182" s="107"/>
      <c r="DQ182" s="107"/>
      <c r="DR182" s="107"/>
      <c r="DS182" s="107"/>
      <c r="DT182" s="107"/>
      <c r="DU182" s="107"/>
      <c r="DV182" s="107"/>
      <c r="DW182" s="107"/>
      <c r="DX182" s="107"/>
      <c r="DY182" s="107"/>
      <c r="DZ182" s="107"/>
      <c r="EA182" s="107"/>
      <c r="EB182" s="107"/>
      <c r="EC182" s="107"/>
      <c r="ED182" s="107"/>
      <c r="EE182" s="107"/>
      <c r="EF182" s="107"/>
      <c r="EG182" s="107"/>
      <c r="EH182" s="107"/>
      <c r="EI182" s="107"/>
      <c r="EJ182" s="107"/>
      <c r="EK182" s="107"/>
      <c r="EL182" s="107"/>
      <c r="EM182" s="107"/>
      <c r="EN182" s="107"/>
      <c r="EO182" s="107"/>
      <c r="EP182" s="107"/>
      <c r="EQ182" s="107"/>
      <c r="ER182" s="107"/>
      <c r="ES182" s="107"/>
      <c r="ET182" s="107"/>
    </row>
    <row r="183" spans="2:150" s="7" customFormat="1" ht="24.75" customHeight="1">
      <c r="B183" s="106">
        <v>2</v>
      </c>
      <c r="C183" s="106"/>
      <c r="D183" s="106"/>
      <c r="E183" s="105" t="s">
        <v>140</v>
      </c>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5"/>
      <c r="AL183" s="105"/>
      <c r="AM183" s="105"/>
      <c r="AN183" s="105"/>
      <c r="AO183" s="105"/>
      <c r="AP183" s="105"/>
      <c r="AQ183" s="105"/>
      <c r="AR183" s="105"/>
      <c r="AS183" s="105" t="s">
        <v>42</v>
      </c>
      <c r="AT183" s="105"/>
      <c r="AU183" s="105"/>
      <c r="AV183" s="105"/>
      <c r="AW183" s="105"/>
      <c r="AX183" s="105"/>
      <c r="AY183" s="105"/>
      <c r="AZ183" s="105"/>
      <c r="BA183" s="105"/>
      <c r="BB183" s="105"/>
      <c r="BC183" s="105"/>
      <c r="BD183" s="105"/>
      <c r="BE183" s="105"/>
      <c r="BF183" s="105"/>
      <c r="BG183" s="105"/>
      <c r="BH183" s="105"/>
      <c r="BI183" s="105"/>
      <c r="BJ183" s="105"/>
      <c r="BK183" s="108"/>
      <c r="BL183" s="108"/>
      <c r="BM183" s="108"/>
      <c r="BN183" s="108"/>
      <c r="BO183" s="108"/>
      <c r="BP183" s="108"/>
      <c r="BQ183" s="108"/>
      <c r="BR183" s="108"/>
      <c r="BS183" s="108"/>
      <c r="BT183" s="108"/>
      <c r="BU183" s="108"/>
      <c r="BV183" s="108"/>
      <c r="BW183" s="108"/>
      <c r="BX183" s="108"/>
      <c r="BY183" s="108"/>
      <c r="BZ183" s="108"/>
      <c r="CA183" s="108"/>
      <c r="CB183" s="108"/>
      <c r="CC183" s="108"/>
      <c r="CD183" s="108"/>
      <c r="CE183" s="108"/>
      <c r="CF183" s="108"/>
      <c r="CG183" s="108"/>
      <c r="CH183" s="108"/>
      <c r="CI183" s="108"/>
      <c r="CJ183" s="108"/>
      <c r="CK183" s="108"/>
      <c r="CL183" s="108"/>
      <c r="CM183" s="108"/>
      <c r="CN183" s="108"/>
      <c r="CO183" s="108"/>
      <c r="CP183" s="108"/>
      <c r="CQ183" s="108"/>
      <c r="CR183" s="108"/>
      <c r="CS183" s="108"/>
      <c r="CT183" s="108"/>
      <c r="CU183" s="108"/>
      <c r="CV183" s="108"/>
      <c r="CW183" s="108"/>
      <c r="CX183" s="108"/>
      <c r="CY183" s="108"/>
      <c r="CZ183" s="108"/>
      <c r="DA183" s="108"/>
      <c r="DB183" s="108"/>
      <c r="DC183" s="108"/>
      <c r="DD183" s="108"/>
      <c r="DE183" s="108"/>
      <c r="DF183" s="108"/>
      <c r="DG183" s="108"/>
      <c r="DH183" s="108"/>
      <c r="DI183" s="108"/>
      <c r="DJ183" s="108"/>
      <c r="DK183" s="108"/>
      <c r="DL183" s="108"/>
      <c r="DM183" s="108"/>
      <c r="DN183" s="105" t="s">
        <v>42</v>
      </c>
      <c r="DO183" s="105"/>
      <c r="DP183" s="105"/>
      <c r="DQ183" s="105"/>
      <c r="DR183" s="105"/>
      <c r="DS183" s="105"/>
      <c r="DT183" s="105"/>
      <c r="DU183" s="105"/>
      <c r="DV183" s="105"/>
      <c r="DW183" s="105"/>
      <c r="DX183" s="105"/>
      <c r="DY183" s="105"/>
      <c r="DZ183" s="105"/>
      <c r="EA183" s="105"/>
      <c r="EB183" s="105"/>
      <c r="EC183" s="105"/>
      <c r="ED183" s="105"/>
      <c r="EE183" s="105"/>
      <c r="EF183" s="105" t="s">
        <v>42</v>
      </c>
      <c r="EG183" s="105"/>
      <c r="EH183" s="105"/>
      <c r="EI183" s="105"/>
      <c r="EJ183" s="105"/>
      <c r="EK183" s="105"/>
      <c r="EL183" s="105"/>
      <c r="EM183" s="105"/>
      <c r="EN183" s="105"/>
      <c r="EO183" s="105"/>
      <c r="EP183" s="105"/>
      <c r="EQ183" s="105"/>
      <c r="ER183" s="105"/>
      <c r="ES183" s="105"/>
      <c r="ET183" s="105"/>
    </row>
    <row r="184" spans="1:150" s="11" customFormat="1" ht="12.75" customHeight="1">
      <c r="A184" s="12"/>
      <c r="B184" s="108" t="s">
        <v>141</v>
      </c>
      <c r="C184" s="108"/>
      <c r="D184" s="108"/>
      <c r="E184" s="108" t="s">
        <v>142</v>
      </c>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8"/>
      <c r="BR184" s="108"/>
      <c r="BS184" s="108"/>
      <c r="BT184" s="108"/>
      <c r="BU184" s="108"/>
      <c r="BV184" s="108"/>
      <c r="BW184" s="108"/>
      <c r="BX184" s="108"/>
      <c r="BY184" s="108"/>
      <c r="BZ184" s="108"/>
      <c r="CA184" s="108"/>
      <c r="CB184" s="108"/>
      <c r="CC184" s="108"/>
      <c r="CD184" s="108"/>
      <c r="CE184" s="108"/>
      <c r="CF184" s="108"/>
      <c r="CG184" s="108"/>
      <c r="CH184" s="108"/>
      <c r="CI184" s="108"/>
      <c r="CJ184" s="108"/>
      <c r="CK184" s="108"/>
      <c r="CL184" s="108"/>
      <c r="CM184" s="108"/>
      <c r="CN184" s="108"/>
      <c r="CO184" s="108"/>
      <c r="CP184" s="108"/>
      <c r="CQ184" s="108"/>
      <c r="CR184" s="108"/>
      <c r="CS184" s="108"/>
      <c r="CT184" s="108"/>
      <c r="CU184" s="108"/>
      <c r="CV184" s="108"/>
      <c r="CW184" s="108"/>
      <c r="CX184" s="108"/>
      <c r="CY184" s="108"/>
      <c r="CZ184" s="108"/>
      <c r="DA184" s="108"/>
      <c r="DB184" s="108"/>
      <c r="DC184" s="108"/>
      <c r="DD184" s="108"/>
      <c r="DE184" s="108"/>
      <c r="DF184" s="108"/>
      <c r="DG184" s="108"/>
      <c r="DH184" s="108"/>
      <c r="DI184" s="108"/>
      <c r="DJ184" s="108"/>
      <c r="DK184" s="108"/>
      <c r="DL184" s="108"/>
      <c r="DM184" s="108"/>
      <c r="DN184" s="108"/>
      <c r="DO184" s="108"/>
      <c r="DP184" s="108"/>
      <c r="DQ184" s="108"/>
      <c r="DR184" s="108"/>
      <c r="DS184" s="108"/>
      <c r="DT184" s="108"/>
      <c r="DU184" s="108"/>
      <c r="DV184" s="108"/>
      <c r="DW184" s="108"/>
      <c r="DX184" s="108"/>
      <c r="DY184" s="108"/>
      <c r="DZ184" s="108"/>
      <c r="EA184" s="108"/>
      <c r="EB184" s="108"/>
      <c r="EC184" s="108"/>
      <c r="ED184" s="108"/>
      <c r="EE184" s="108"/>
      <c r="EF184" s="108"/>
      <c r="EG184" s="108"/>
      <c r="EH184" s="108"/>
      <c r="EI184" s="108"/>
      <c r="EJ184" s="108"/>
      <c r="EK184" s="108"/>
      <c r="EL184" s="108"/>
      <c r="EM184" s="108"/>
      <c r="EN184" s="108"/>
      <c r="EO184" s="108"/>
      <c r="EP184" s="108"/>
      <c r="EQ184" s="108"/>
      <c r="ER184" s="108"/>
      <c r="ES184" s="108"/>
      <c r="ET184" s="108"/>
    </row>
    <row r="185" spans="1:150" s="7" customFormat="1" ht="24.75" customHeight="1">
      <c r="A185" s="2"/>
      <c r="B185" s="105" t="s">
        <v>143</v>
      </c>
      <c r="C185" s="105"/>
      <c r="D185" s="105"/>
      <c r="E185" s="105" t="s">
        <v>144</v>
      </c>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5"/>
      <c r="AL185" s="105"/>
      <c r="AM185" s="105"/>
      <c r="AN185" s="105"/>
      <c r="AO185" s="105"/>
      <c r="AP185" s="105"/>
      <c r="AQ185" s="105"/>
      <c r="AR185" s="105"/>
      <c r="AS185" s="105" t="s">
        <v>42</v>
      </c>
      <c r="AT185" s="105"/>
      <c r="AU185" s="105"/>
      <c r="AV185" s="105"/>
      <c r="AW185" s="105"/>
      <c r="AX185" s="105"/>
      <c r="AY185" s="105"/>
      <c r="AZ185" s="105"/>
      <c r="BA185" s="105"/>
      <c r="BB185" s="105"/>
      <c r="BC185" s="105"/>
      <c r="BD185" s="105"/>
      <c r="BE185" s="105"/>
      <c r="BF185" s="105"/>
      <c r="BG185" s="105"/>
      <c r="BH185" s="105"/>
      <c r="BI185" s="105"/>
      <c r="BJ185" s="105"/>
      <c r="BK185" s="105"/>
      <c r="BL185" s="105"/>
      <c r="BM185" s="105"/>
      <c r="BN185" s="105"/>
      <c r="BO185" s="105"/>
      <c r="BP185" s="105"/>
      <c r="BQ185" s="105"/>
      <c r="BR185" s="105"/>
      <c r="BS185" s="105"/>
      <c r="BT185" s="105"/>
      <c r="BU185" s="105"/>
      <c r="BV185" s="105"/>
      <c r="BW185" s="105"/>
      <c r="BX185" s="105"/>
      <c r="BY185" s="105"/>
      <c r="BZ185" s="105"/>
      <c r="CA185" s="105"/>
      <c r="CB185" s="105"/>
      <c r="CC185" s="105"/>
      <c r="CD185" s="105"/>
      <c r="CE185" s="105"/>
      <c r="CF185" s="105"/>
      <c r="CG185" s="105"/>
      <c r="CH185" s="105"/>
      <c r="CI185" s="105"/>
      <c r="CJ185" s="105"/>
      <c r="CK185" s="105"/>
      <c r="CL185" s="105"/>
      <c r="CM185" s="105"/>
      <c r="CN185" s="105"/>
      <c r="CO185" s="105"/>
      <c r="CP185" s="105"/>
      <c r="CQ185" s="105"/>
      <c r="CR185" s="105"/>
      <c r="CS185" s="105"/>
      <c r="CT185" s="105"/>
      <c r="CU185" s="105"/>
      <c r="CV185" s="105"/>
      <c r="CW185" s="105"/>
      <c r="CX185" s="105"/>
      <c r="CY185" s="105"/>
      <c r="CZ185" s="105"/>
      <c r="DA185" s="105"/>
      <c r="DB185" s="105"/>
      <c r="DC185" s="105"/>
      <c r="DD185" s="105"/>
      <c r="DE185" s="105"/>
      <c r="DF185" s="105"/>
      <c r="DG185" s="105"/>
      <c r="DH185" s="105"/>
      <c r="DI185" s="105"/>
      <c r="DJ185" s="105"/>
      <c r="DK185" s="105"/>
      <c r="DL185" s="105"/>
      <c r="DM185" s="105"/>
      <c r="DN185" s="105" t="s">
        <v>42</v>
      </c>
      <c r="DO185" s="105"/>
      <c r="DP185" s="105"/>
      <c r="DQ185" s="105"/>
      <c r="DR185" s="105"/>
      <c r="DS185" s="105"/>
      <c r="DT185" s="105"/>
      <c r="DU185" s="105"/>
      <c r="DV185" s="105"/>
      <c r="DW185" s="105"/>
      <c r="DX185" s="105"/>
      <c r="DY185" s="105"/>
      <c r="DZ185" s="105"/>
      <c r="EA185" s="105"/>
      <c r="EB185" s="105"/>
      <c r="EC185" s="105"/>
      <c r="ED185" s="105"/>
      <c r="EE185" s="105"/>
      <c r="EF185" s="105" t="s">
        <v>42</v>
      </c>
      <c r="EG185" s="105"/>
      <c r="EH185" s="105"/>
      <c r="EI185" s="105"/>
      <c r="EJ185" s="105"/>
      <c r="EK185" s="105"/>
      <c r="EL185" s="105"/>
      <c r="EM185" s="105"/>
      <c r="EN185" s="105"/>
      <c r="EO185" s="105"/>
      <c r="EP185" s="105"/>
      <c r="EQ185" s="105"/>
      <c r="ER185" s="105"/>
      <c r="ES185" s="105"/>
      <c r="ET185" s="105"/>
    </row>
    <row r="186" spans="1:151" ht="12.75"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row>
    <row r="187" spans="1:151" ht="12.75"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row>
    <row r="188" spans="1:151" ht="15" customHeight="1">
      <c r="A188"/>
      <c r="B188" s="43" t="s">
        <v>145</v>
      </c>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c r="CR188" s="43"/>
      <c r="CS188" s="43"/>
      <c r="CT188" s="43"/>
      <c r="CU188" s="43"/>
      <c r="CV188" s="43"/>
      <c r="CW188" s="43"/>
      <c r="CX188" s="43"/>
      <c r="CY188" s="43"/>
      <c r="CZ188" s="43"/>
      <c r="DA188" s="43"/>
      <c r="DB188" s="43"/>
      <c r="DC188" s="43"/>
      <c r="DD188" s="43"/>
      <c r="DE188" s="43"/>
      <c r="DF188" s="43"/>
      <c r="DG188" s="43"/>
      <c r="DH188" s="43"/>
      <c r="DI188" s="43"/>
      <c r="DJ188" s="43"/>
      <c r="DK188" s="43"/>
      <c r="DL188" s="43"/>
      <c r="DM188" s="43"/>
      <c r="DN188" s="43"/>
      <c r="DO188" s="43"/>
      <c r="DP188" s="43"/>
      <c r="DQ188" s="43"/>
      <c r="DR188" s="43"/>
      <c r="DS188" s="43"/>
      <c r="DT188" s="43"/>
      <c r="DU188" s="43"/>
      <c r="DV188" s="43"/>
      <c r="DW188" s="43"/>
      <c r="DX188" s="43"/>
      <c r="DY188" s="43"/>
      <c r="DZ188" s="43"/>
      <c r="EA188" s="43"/>
      <c r="EB188" s="43"/>
      <c r="EC188" s="43"/>
      <c r="ED188" s="43"/>
      <c r="EE188" s="43"/>
      <c r="EF188" s="43"/>
      <c r="EG188" s="43"/>
      <c r="EH188" s="43"/>
      <c r="EI188" s="43"/>
      <c r="EJ188" s="43"/>
      <c r="EK188" s="43"/>
      <c r="EL188" s="43"/>
      <c r="EM188" s="43"/>
      <c r="EN188" s="43"/>
      <c r="EO188" s="43"/>
      <c r="EP188" s="43"/>
      <c r="EQ188" s="43"/>
      <c r="ER188" s="43"/>
      <c r="ES188" s="43"/>
      <c r="ET188" s="43"/>
      <c r="EU188"/>
    </row>
    <row r="189" spans="1:151" ht="7.5"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row>
    <row r="190" spans="1:151" ht="12.75" customHeight="1">
      <c r="A190"/>
      <c r="B190" s="109" t="s">
        <v>146</v>
      </c>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09"/>
      <c r="AY190" s="109"/>
      <c r="AZ190" s="109"/>
      <c r="BA190" s="109"/>
      <c r="BB190" s="109"/>
      <c r="BC190" s="109"/>
      <c r="BD190" s="109"/>
      <c r="BE190" s="109"/>
      <c r="BF190" s="109"/>
      <c r="BG190" s="109"/>
      <c r="BH190" s="109"/>
      <c r="BI190" s="109"/>
      <c r="BJ190" s="109"/>
      <c r="BK190" s="109"/>
      <c r="BL190" s="109"/>
      <c r="BM190" s="109"/>
      <c r="BN190" s="109"/>
      <c r="BO190" s="109"/>
      <c r="BP190" s="109"/>
      <c r="BQ190" s="109"/>
      <c r="BR190" s="109"/>
      <c r="BS190" s="109"/>
      <c r="BT190" s="109"/>
      <c r="BU190" s="109"/>
      <c r="BV190" s="109"/>
      <c r="BW190" s="109"/>
      <c r="BX190" s="109"/>
      <c r="BY190" s="109"/>
      <c r="BZ190" s="109"/>
      <c r="CA190" s="109"/>
      <c r="CB190" s="109"/>
      <c r="CC190" s="109"/>
      <c r="CD190" s="109"/>
      <c r="CE190" s="109"/>
      <c r="CF190" s="109"/>
      <c r="CG190" s="109"/>
      <c r="CH190" s="109"/>
      <c r="CI190" s="109"/>
      <c r="CJ190" s="109"/>
      <c r="CK190" s="109"/>
      <c r="CL190" s="109"/>
      <c r="CM190" s="109"/>
      <c r="CN190" s="109"/>
      <c r="CO190" s="109"/>
      <c r="CP190" s="109"/>
      <c r="CQ190" s="109"/>
      <c r="CR190" s="109"/>
      <c r="CS190" s="109"/>
      <c r="CT190" s="109"/>
      <c r="CU190" s="109"/>
      <c r="CV190" s="109"/>
      <c r="CW190" s="109"/>
      <c r="CX190" s="109"/>
      <c r="CY190" s="109"/>
      <c r="CZ190" s="109"/>
      <c r="DA190" s="109"/>
      <c r="DB190" s="109"/>
      <c r="DC190" s="109"/>
      <c r="DD190" s="109"/>
      <c r="DE190" s="109"/>
      <c r="DF190" s="109"/>
      <c r="DG190" s="109"/>
      <c r="DH190" s="109"/>
      <c r="DI190" s="109"/>
      <c r="DJ190" s="109"/>
      <c r="DK190" s="109"/>
      <c r="DL190" s="109"/>
      <c r="DM190" s="109"/>
      <c r="DN190" s="109"/>
      <c r="DO190" s="109"/>
      <c r="DP190" s="109"/>
      <c r="DQ190" s="109"/>
      <c r="DR190" s="109"/>
      <c r="DS190" s="109"/>
      <c r="DT190" s="109"/>
      <c r="DU190" s="109"/>
      <c r="DV190" s="109"/>
      <c r="DW190" s="109"/>
      <c r="DX190" s="109"/>
      <c r="DY190" s="109"/>
      <c r="DZ190" s="109"/>
      <c r="EA190" s="109"/>
      <c r="EB190" s="109"/>
      <c r="EC190" s="109"/>
      <c r="ED190" s="109"/>
      <c r="EE190" s="109"/>
      <c r="EF190" s="109"/>
      <c r="EG190" s="109"/>
      <c r="EH190" s="109"/>
      <c r="EI190" s="109"/>
      <c r="EJ190" s="109"/>
      <c r="EK190" s="109"/>
      <c r="EL190" s="109"/>
      <c r="EM190" s="109"/>
      <c r="EN190" s="109"/>
      <c r="EO190" s="109"/>
      <c r="EP190" s="109"/>
      <c r="EQ190" s="109"/>
      <c r="ER190" s="109"/>
      <c r="ES190" s="109"/>
      <c r="ET190" s="109"/>
      <c r="EU190"/>
    </row>
    <row r="191" spans="1:151" ht="5.25" customHeight="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row>
    <row r="192" spans="1:151" ht="15" customHeight="1">
      <c r="A192"/>
      <c r="B192" s="43" t="s">
        <v>147</v>
      </c>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3"/>
      <c r="CR192" s="43"/>
      <c r="CS192" s="43"/>
      <c r="CT192" s="43"/>
      <c r="CU192" s="43"/>
      <c r="CV192" s="43"/>
      <c r="CW192" s="43"/>
      <c r="CX192" s="43"/>
      <c r="CY192" s="43"/>
      <c r="CZ192" s="43"/>
      <c r="DA192" s="43"/>
      <c r="DB192" s="43"/>
      <c r="DC192" s="43"/>
      <c r="DD192" s="43"/>
      <c r="DE192" s="43"/>
      <c r="DF192" s="43"/>
      <c r="DG192" s="43"/>
      <c r="DH192" s="43"/>
      <c r="DI192" s="43"/>
      <c r="DJ192" s="43"/>
      <c r="DK192" s="43"/>
      <c r="DL192" s="43"/>
      <c r="DM192" s="43"/>
      <c r="DN192" s="43"/>
      <c r="DO192" s="43"/>
      <c r="DP192" s="43"/>
      <c r="DQ192" s="43"/>
      <c r="DR192" s="43"/>
      <c r="DS192" s="43"/>
      <c r="DT192" s="43"/>
      <c r="DU192" s="43"/>
      <c r="DV192" s="43"/>
      <c r="DW192" s="43"/>
      <c r="DX192" s="43"/>
      <c r="DY192" s="43"/>
      <c r="DZ192" s="43"/>
      <c r="EA192" s="43"/>
      <c r="EB192" s="43"/>
      <c r="EC192" s="43"/>
      <c r="ED192" s="43"/>
      <c r="EE192" s="43"/>
      <c r="EF192" s="43"/>
      <c r="EG192" s="43"/>
      <c r="EH192" s="43"/>
      <c r="EI192" s="43"/>
      <c r="EJ192" s="43"/>
      <c r="EK192" s="43"/>
      <c r="EL192" s="43"/>
      <c r="EM192" s="43"/>
      <c r="EN192" s="43"/>
      <c r="EO192" s="43"/>
      <c r="EP192" s="43"/>
      <c r="EQ192" s="43"/>
      <c r="ER192" s="43"/>
      <c r="ES192" s="43"/>
      <c r="ET192" s="43"/>
      <c r="EU192"/>
    </row>
    <row r="193" spans="1:151" ht="6" customHeight="1">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row>
    <row r="194" spans="1:151" ht="12.75" customHeight="1">
      <c r="A194"/>
      <c r="B194" s="110" t="s">
        <v>148</v>
      </c>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110"/>
      <c r="AS194" s="110"/>
      <c r="AT194" s="110"/>
      <c r="AU194" s="110"/>
      <c r="AV194" s="110"/>
      <c r="AW194" s="110"/>
      <c r="AX194" s="110"/>
      <c r="AY194" s="110"/>
      <c r="AZ194" s="110"/>
      <c r="BA194" s="110"/>
      <c r="BB194" s="110"/>
      <c r="BC194" s="110"/>
      <c r="BD194" s="110"/>
      <c r="BE194" s="110"/>
      <c r="BF194" s="110"/>
      <c r="BG194" s="110"/>
      <c r="BH194" s="110"/>
      <c r="BI194" s="110"/>
      <c r="BJ194" s="110"/>
      <c r="BK194" s="110"/>
      <c r="BL194" s="110"/>
      <c r="BM194" s="110"/>
      <c r="BN194" s="110"/>
      <c r="BO194" s="110"/>
      <c r="BP194" s="110"/>
      <c r="BQ194" s="110"/>
      <c r="BR194" s="110"/>
      <c r="BS194" s="110"/>
      <c r="BT194" s="110"/>
      <c r="BU194" s="110"/>
      <c r="BV194" s="110"/>
      <c r="BW194" s="110"/>
      <c r="BX194" s="110"/>
      <c r="BY194" s="110"/>
      <c r="BZ194" s="110"/>
      <c r="CA194" s="110"/>
      <c r="CB194" s="110"/>
      <c r="CC194" s="110"/>
      <c r="CD194" s="110"/>
      <c r="CE194" s="110"/>
      <c r="CF194" s="110"/>
      <c r="CG194" s="110"/>
      <c r="CH194" s="110"/>
      <c r="CI194" s="110"/>
      <c r="CJ194" s="110"/>
      <c r="CK194" s="110"/>
      <c r="CL194" s="110"/>
      <c r="CM194" s="110"/>
      <c r="CN194" s="110"/>
      <c r="CO194" s="110"/>
      <c r="CP194" s="110"/>
      <c r="CQ194" s="110"/>
      <c r="CR194" s="110"/>
      <c r="CS194" s="110"/>
      <c r="CT194" s="110"/>
      <c r="CU194" s="110"/>
      <c r="CV194" s="110"/>
      <c r="CW194" s="110"/>
      <c r="CX194" s="110"/>
      <c r="CY194" s="110"/>
      <c r="CZ194" s="110"/>
      <c r="DA194" s="110"/>
      <c r="DB194" s="110"/>
      <c r="DC194" s="110"/>
      <c r="DD194" s="110"/>
      <c r="DE194" s="110"/>
      <c r="DF194" s="110"/>
      <c r="DG194" s="110"/>
      <c r="DH194" s="110"/>
      <c r="DI194" s="110"/>
      <c r="DJ194" s="110"/>
      <c r="DK194" s="110"/>
      <c r="DL194" s="110"/>
      <c r="DM194" s="110"/>
      <c r="DN194" s="110"/>
      <c r="DO194" s="110"/>
      <c r="DP194" s="110"/>
      <c r="DQ194" s="110"/>
      <c r="DR194" s="110"/>
      <c r="DS194" s="110"/>
      <c r="DT194" s="110"/>
      <c r="DU194" s="110"/>
      <c r="DV194" s="110"/>
      <c r="DW194" s="110"/>
      <c r="DX194" s="110"/>
      <c r="DY194" s="110"/>
      <c r="DZ194" s="110"/>
      <c r="EA194" s="110"/>
      <c r="EB194" s="110"/>
      <c r="EC194" s="110"/>
      <c r="ED194" s="110"/>
      <c r="EE194" s="110"/>
      <c r="EF194" s="110"/>
      <c r="EG194" s="110"/>
      <c r="EH194" s="110"/>
      <c r="EI194" s="110"/>
      <c r="EJ194" s="110"/>
      <c r="EK194" s="110"/>
      <c r="EL194" s="110"/>
      <c r="EM194" s="110"/>
      <c r="EN194" s="110"/>
      <c r="EO194" s="110"/>
      <c r="EP194" s="110"/>
      <c r="EQ194" s="110"/>
      <c r="ER194" s="110"/>
      <c r="ES194" s="110"/>
      <c r="ET194" s="110"/>
      <c r="EU194"/>
    </row>
    <row r="195" spans="1:151" ht="6" customHeight="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row>
    <row r="196" spans="1:151" ht="15" customHeight="1">
      <c r="A196"/>
      <c r="B196" s="111" t="s">
        <v>149</v>
      </c>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11"/>
      <c r="AT196" s="111"/>
      <c r="AU196" s="111"/>
      <c r="AV196" s="111"/>
      <c r="AW196" s="111"/>
      <c r="AX196" s="111"/>
      <c r="AY196" s="111"/>
      <c r="AZ196" s="111"/>
      <c r="BA196" s="111"/>
      <c r="BB196" s="111"/>
      <c r="BC196" s="111"/>
      <c r="BD196" s="111"/>
      <c r="BE196" s="111"/>
      <c r="BF196" s="111"/>
      <c r="BG196" s="111"/>
      <c r="BH196" s="111"/>
      <c r="BI196" s="111"/>
      <c r="BJ196" s="111"/>
      <c r="BK196" s="111"/>
      <c r="BL196" s="111"/>
      <c r="BM196" s="111"/>
      <c r="BN196" s="111"/>
      <c r="BO196" s="111"/>
      <c r="BP196" s="111"/>
      <c r="BQ196" s="111"/>
      <c r="BR196" s="111"/>
      <c r="BS196" s="111"/>
      <c r="BT196" s="111"/>
      <c r="BU196" s="111"/>
      <c r="BV196" s="111"/>
      <c r="BW196" s="111"/>
      <c r="BX196" s="111"/>
      <c r="BY196" s="111"/>
      <c r="BZ196" s="111"/>
      <c r="CA196" s="111"/>
      <c r="CB196" s="111"/>
      <c r="CC196" s="111"/>
      <c r="CD196" s="111"/>
      <c r="CE196" s="111"/>
      <c r="CF196" s="111"/>
      <c r="CG196" s="111"/>
      <c r="CH196" s="111"/>
      <c r="CI196" s="111"/>
      <c r="CJ196" s="111"/>
      <c r="CK196" s="111"/>
      <c r="CL196" s="111"/>
      <c r="CM196" s="111"/>
      <c r="CN196" s="111"/>
      <c r="CO196" s="111"/>
      <c r="CP196" s="111"/>
      <c r="CQ196" s="111"/>
      <c r="CR196" s="111"/>
      <c r="CS196" s="111"/>
      <c r="CT196" s="111"/>
      <c r="CU196" s="111"/>
      <c r="CV196" s="111"/>
      <c r="CW196" s="111"/>
      <c r="CX196" s="111"/>
      <c r="CY196" s="111"/>
      <c r="CZ196" s="111"/>
      <c r="DA196" s="111"/>
      <c r="DB196" s="111"/>
      <c r="DC196" s="111"/>
      <c r="DD196" s="111"/>
      <c r="DE196" s="111"/>
      <c r="DF196" s="111"/>
      <c r="DG196" s="111"/>
      <c r="DH196" s="111"/>
      <c r="DI196" s="111"/>
      <c r="DJ196" s="111"/>
      <c r="DK196" s="111"/>
      <c r="DL196" s="111"/>
      <c r="DM196" s="111"/>
      <c r="DN196" s="111"/>
      <c r="DO196" s="111"/>
      <c r="DP196" s="111"/>
      <c r="DQ196" s="111"/>
      <c r="DR196" s="111"/>
      <c r="DS196" s="111"/>
      <c r="DT196" s="111"/>
      <c r="DU196" s="111"/>
      <c r="DV196" s="111"/>
      <c r="DW196" s="111"/>
      <c r="DX196" s="111"/>
      <c r="DY196" s="111"/>
      <c r="DZ196" s="111"/>
      <c r="EA196" s="111"/>
      <c r="EB196" s="111"/>
      <c r="EC196" s="111"/>
      <c r="ED196" s="111"/>
      <c r="EE196" s="111"/>
      <c r="EF196" s="111"/>
      <c r="EG196" s="111"/>
      <c r="EH196" s="111"/>
      <c r="EI196" s="111"/>
      <c r="EJ196" s="111"/>
      <c r="EK196" s="111"/>
      <c r="EL196" s="111"/>
      <c r="EM196" s="111"/>
      <c r="EN196" s="111"/>
      <c r="EO196" s="111"/>
      <c r="EP196" s="111"/>
      <c r="EQ196" s="111"/>
      <c r="ER196" s="111"/>
      <c r="ES196" s="111"/>
      <c r="ET196" s="111"/>
      <c r="EU196"/>
    </row>
    <row r="197" spans="1:151" ht="5.25" customHeight="1">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row>
    <row r="198" spans="1:151" ht="12.75" customHeight="1">
      <c r="A198"/>
      <c r="B198" s="112" t="s">
        <v>150</v>
      </c>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c r="BV198" s="112"/>
      <c r="BW198" s="112"/>
      <c r="BX198" s="112"/>
      <c r="BY198" s="112"/>
      <c r="BZ198" s="112"/>
      <c r="CA198" s="112"/>
      <c r="CB198" s="112"/>
      <c r="CC198" s="112"/>
      <c r="CD198" s="112"/>
      <c r="CE198" s="112"/>
      <c r="CF198" s="112"/>
      <c r="CG198" s="112"/>
      <c r="CH198" s="112"/>
      <c r="CI198" s="112"/>
      <c r="CJ198" s="112"/>
      <c r="CK198" s="112"/>
      <c r="CL198" s="112"/>
      <c r="CM198" s="112"/>
      <c r="CN198" s="112"/>
      <c r="CO198" s="112"/>
      <c r="CP198" s="112"/>
      <c r="CQ198" s="112"/>
      <c r="CR198" s="112"/>
      <c r="CS198" s="112"/>
      <c r="CT198" s="112"/>
      <c r="CU198" s="112"/>
      <c r="CV198" s="112"/>
      <c r="CW198" s="112"/>
      <c r="CX198" s="112"/>
      <c r="CY198" s="112"/>
      <c r="CZ198" s="112"/>
      <c r="DA198" s="112"/>
      <c r="DB198" s="112"/>
      <c r="DC198" s="112"/>
      <c r="DD198" s="112"/>
      <c r="DE198" s="112"/>
      <c r="DF198" s="112"/>
      <c r="DG198" s="112"/>
      <c r="DH198" s="112"/>
      <c r="DI198" s="112"/>
      <c r="DJ198" s="112"/>
      <c r="DK198" s="112"/>
      <c r="DL198" s="112"/>
      <c r="DM198" s="112"/>
      <c r="DN198" s="112"/>
      <c r="DO198" s="112"/>
      <c r="DP198" s="112"/>
      <c r="DQ198" s="112"/>
      <c r="DR198" s="112"/>
      <c r="DS198" s="112"/>
      <c r="DT198" s="112"/>
      <c r="DU198" s="112"/>
      <c r="DV198" s="112"/>
      <c r="DW198" s="112"/>
      <c r="DX198" s="112"/>
      <c r="DY198" s="112"/>
      <c r="DZ198" s="112"/>
      <c r="EA198" s="112"/>
      <c r="EB198" s="112"/>
      <c r="EC198" s="112"/>
      <c r="ED198" s="112"/>
      <c r="EE198" s="112"/>
      <c r="EF198" s="112"/>
      <c r="EG198" s="112"/>
      <c r="EH198" s="112"/>
      <c r="EI198" s="112"/>
      <c r="EJ198" s="112"/>
      <c r="EK198" s="112"/>
      <c r="EL198" s="112"/>
      <c r="EM198" s="112"/>
      <c r="EN198" s="112"/>
      <c r="EO198" s="112"/>
      <c r="EP198" s="112"/>
      <c r="EQ198" s="112"/>
      <c r="ER198" s="112"/>
      <c r="ES198" s="112"/>
      <c r="ET198" s="112"/>
      <c r="EU198"/>
    </row>
    <row r="199" spans="1:151" ht="12.75" customHeight="1">
      <c r="A199"/>
      <c r="B199" s="110" t="s">
        <v>151</v>
      </c>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c r="AO199" s="110"/>
      <c r="AP199" s="110"/>
      <c r="AQ199" s="110"/>
      <c r="AR199" s="110"/>
      <c r="AS199" s="110"/>
      <c r="AT199" s="110"/>
      <c r="AU199" s="110"/>
      <c r="AV199" s="110"/>
      <c r="AW199" s="110"/>
      <c r="AX199" s="110"/>
      <c r="AY199" s="110"/>
      <c r="AZ199" s="110"/>
      <c r="BA199" s="110"/>
      <c r="BB199" s="110"/>
      <c r="BC199" s="110"/>
      <c r="BD199" s="110"/>
      <c r="BE199" s="110"/>
      <c r="BF199" s="110"/>
      <c r="BG199" s="110"/>
      <c r="BH199" s="110"/>
      <c r="BI199" s="110"/>
      <c r="BJ199" s="110"/>
      <c r="BK199" s="110"/>
      <c r="BL199" s="110"/>
      <c r="BM199" s="110"/>
      <c r="BN199" s="110"/>
      <c r="BO199" s="110"/>
      <c r="BP199" s="110"/>
      <c r="BQ199" s="110"/>
      <c r="BR199" s="110"/>
      <c r="BS199" s="110"/>
      <c r="BT199" s="110"/>
      <c r="BU199" s="110"/>
      <c r="BV199" s="110"/>
      <c r="BW199" s="110"/>
      <c r="BX199" s="110"/>
      <c r="BY199" s="110"/>
      <c r="BZ199" s="110"/>
      <c r="CA199" s="110"/>
      <c r="CB199" s="110"/>
      <c r="CC199" s="110"/>
      <c r="CD199" s="110"/>
      <c r="CE199" s="110"/>
      <c r="CF199" s="110"/>
      <c r="CG199" s="110"/>
      <c r="CH199" s="110"/>
      <c r="CI199" s="110"/>
      <c r="CJ199" s="110"/>
      <c r="CK199" s="110"/>
      <c r="CL199" s="110"/>
      <c r="CM199" s="110"/>
      <c r="CN199" s="110"/>
      <c r="CO199" s="110"/>
      <c r="CP199" s="110"/>
      <c r="CQ199" s="110"/>
      <c r="CR199" s="110"/>
      <c r="CS199" s="110"/>
      <c r="CT199" s="110"/>
      <c r="CU199" s="110"/>
      <c r="CV199" s="110"/>
      <c r="CW199" s="110"/>
      <c r="CX199" s="110"/>
      <c r="CY199" s="110"/>
      <c r="CZ199" s="110"/>
      <c r="DA199" s="110"/>
      <c r="DB199" s="110"/>
      <c r="DC199" s="110"/>
      <c r="DD199" s="110"/>
      <c r="DE199" s="110"/>
      <c r="DF199" s="110"/>
      <c r="DG199" s="110"/>
      <c r="DH199" s="110"/>
      <c r="DI199" s="110"/>
      <c r="DJ199" s="110"/>
      <c r="DK199" s="110"/>
      <c r="DL199" s="110"/>
      <c r="DM199" s="110"/>
      <c r="DN199" s="110"/>
      <c r="DO199" s="110"/>
      <c r="DP199" s="110"/>
      <c r="DQ199" s="110"/>
      <c r="DR199" s="110"/>
      <c r="DS199" s="110"/>
      <c r="DT199" s="110"/>
      <c r="DU199" s="110"/>
      <c r="DV199" s="110"/>
      <c r="DW199" s="110"/>
      <c r="DX199" s="110"/>
      <c r="DY199" s="110"/>
      <c r="DZ199" s="110"/>
      <c r="EA199" s="110"/>
      <c r="EB199" s="110"/>
      <c r="EC199" s="110"/>
      <c r="ED199" s="110"/>
      <c r="EE199" s="110"/>
      <c r="EF199" s="110"/>
      <c r="EG199" s="110"/>
      <c r="EH199" s="110"/>
      <c r="EI199" s="110"/>
      <c r="EJ199" s="110"/>
      <c r="EK199" s="110"/>
      <c r="EL199" s="110"/>
      <c r="EM199" s="110"/>
      <c r="EN199" s="110"/>
      <c r="EO199" s="110"/>
      <c r="EP199" s="110"/>
      <c r="EQ199" s="110"/>
      <c r="ER199" s="110"/>
      <c r="ES199" s="110"/>
      <c r="ET199" s="110"/>
      <c r="EU199" s="110"/>
    </row>
    <row r="200" spans="1:151" ht="6" customHeight="1">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row>
    <row r="201" spans="1:151" ht="12.75" customHeight="1">
      <c r="A201"/>
      <c r="B201" s="113" t="s">
        <v>152</v>
      </c>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113"/>
      <c r="CC201" s="113"/>
      <c r="CD201" s="113"/>
      <c r="CE201" s="113"/>
      <c r="CF201" s="113"/>
      <c r="CG201" s="113"/>
      <c r="CH201" s="113"/>
      <c r="CI201" s="113"/>
      <c r="CJ201" s="113"/>
      <c r="CK201" s="113"/>
      <c r="CL201" s="113"/>
      <c r="CM201" s="113"/>
      <c r="CN201" s="113"/>
      <c r="CO201" s="113"/>
      <c r="CP201" s="113"/>
      <c r="CQ201" s="113"/>
      <c r="CR201" s="113"/>
      <c r="CS201" s="113"/>
      <c r="CT201" s="113"/>
      <c r="CU201" s="113"/>
      <c r="CV201" s="113"/>
      <c r="CW201" s="113"/>
      <c r="CX201" s="113"/>
      <c r="CY201" s="113"/>
      <c r="CZ201" s="113"/>
      <c r="DA201" s="113"/>
      <c r="DB201" s="113"/>
      <c r="DC201" s="113"/>
      <c r="DD201" s="113"/>
      <c r="DE201" s="113"/>
      <c r="DF201" s="113"/>
      <c r="DG201" s="113"/>
      <c r="DH201" s="113"/>
      <c r="DI201" s="113"/>
      <c r="DJ201" s="113"/>
      <c r="DK201" s="113"/>
      <c r="DL201" s="113"/>
      <c r="DM201" s="113"/>
      <c r="DN201" s="113"/>
      <c r="DO201" s="113"/>
      <c r="DP201" s="113"/>
      <c r="DQ201" s="113"/>
      <c r="DR201" s="113"/>
      <c r="DS201" s="113"/>
      <c r="DT201" s="113"/>
      <c r="DU201" s="113"/>
      <c r="DV201" s="113"/>
      <c r="DW201" s="113"/>
      <c r="DX201" s="113"/>
      <c r="DY201" s="113"/>
      <c r="DZ201" s="113"/>
      <c r="EA201" s="113"/>
      <c r="EB201" s="113"/>
      <c r="EC201" s="113"/>
      <c r="ED201" s="113"/>
      <c r="EE201" s="113"/>
      <c r="EF201" s="113"/>
      <c r="EG201" s="113"/>
      <c r="EH201" s="113"/>
      <c r="EI201" s="113"/>
      <c r="EJ201" s="113"/>
      <c r="EK201" s="113"/>
      <c r="EL201" s="113"/>
      <c r="EM201" s="113"/>
      <c r="EN201" s="113"/>
      <c r="EO201" s="113"/>
      <c r="EP201" s="113"/>
      <c r="EQ201" s="113"/>
      <c r="ER201" s="113"/>
      <c r="ES201" s="113"/>
      <c r="ET201" s="113"/>
      <c r="EU201"/>
    </row>
    <row r="202" spans="1:151" ht="12.75" customHeight="1">
      <c r="A202"/>
      <c r="B202" s="110" t="s">
        <v>151</v>
      </c>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c r="AL202" s="110"/>
      <c r="AM202" s="110"/>
      <c r="AN202" s="110"/>
      <c r="AO202" s="110"/>
      <c r="AP202" s="110"/>
      <c r="AQ202" s="110"/>
      <c r="AR202" s="110"/>
      <c r="AS202" s="110"/>
      <c r="AT202" s="110"/>
      <c r="AU202" s="110"/>
      <c r="AV202" s="110"/>
      <c r="AW202" s="110"/>
      <c r="AX202" s="110"/>
      <c r="AY202" s="110"/>
      <c r="AZ202" s="110"/>
      <c r="BA202" s="110"/>
      <c r="BB202" s="110"/>
      <c r="BC202" s="110"/>
      <c r="BD202" s="110"/>
      <c r="BE202" s="110"/>
      <c r="BF202" s="110"/>
      <c r="BG202" s="110"/>
      <c r="BH202" s="110"/>
      <c r="BI202" s="110"/>
      <c r="BJ202" s="110"/>
      <c r="BK202" s="110"/>
      <c r="BL202" s="110"/>
      <c r="BM202" s="110"/>
      <c r="BN202" s="110"/>
      <c r="BO202" s="110"/>
      <c r="BP202" s="110"/>
      <c r="BQ202" s="110"/>
      <c r="BR202" s="110"/>
      <c r="BS202" s="110"/>
      <c r="BT202" s="110"/>
      <c r="BU202" s="110"/>
      <c r="BV202" s="110"/>
      <c r="BW202" s="110"/>
      <c r="BX202" s="110"/>
      <c r="BY202" s="110"/>
      <c r="BZ202" s="110"/>
      <c r="CA202" s="110"/>
      <c r="CB202" s="110"/>
      <c r="CC202" s="110"/>
      <c r="CD202" s="110"/>
      <c r="CE202" s="110"/>
      <c r="CF202" s="110"/>
      <c r="CG202" s="110"/>
      <c r="CH202" s="110"/>
      <c r="CI202" s="110"/>
      <c r="CJ202" s="110"/>
      <c r="CK202" s="110"/>
      <c r="CL202" s="110"/>
      <c r="CM202" s="110"/>
      <c r="CN202" s="110"/>
      <c r="CO202" s="110"/>
      <c r="CP202" s="110"/>
      <c r="CQ202" s="110"/>
      <c r="CR202" s="110"/>
      <c r="CS202" s="110"/>
      <c r="CT202" s="110"/>
      <c r="CU202" s="110"/>
      <c r="CV202" s="110"/>
      <c r="CW202" s="110"/>
      <c r="CX202" s="110"/>
      <c r="CY202" s="110"/>
      <c r="CZ202" s="110"/>
      <c r="DA202" s="110"/>
      <c r="DB202" s="110"/>
      <c r="DC202" s="110"/>
      <c r="DD202" s="110"/>
      <c r="DE202" s="110"/>
      <c r="DF202" s="110"/>
      <c r="DG202" s="110"/>
      <c r="DH202" s="110"/>
      <c r="DI202" s="110"/>
      <c r="DJ202" s="110"/>
      <c r="DK202" s="110"/>
      <c r="DL202" s="110"/>
      <c r="DM202" s="110"/>
      <c r="DN202" s="110"/>
      <c r="DO202" s="110"/>
      <c r="DP202" s="110"/>
      <c r="DQ202" s="110"/>
      <c r="DR202" s="110"/>
      <c r="DS202" s="110"/>
      <c r="DT202" s="110"/>
      <c r="DU202" s="110"/>
      <c r="DV202" s="110"/>
      <c r="DW202" s="110"/>
      <c r="DX202" s="110"/>
      <c r="DY202" s="110"/>
      <c r="DZ202" s="110"/>
      <c r="EA202" s="110"/>
      <c r="EB202" s="110"/>
      <c r="EC202" s="110"/>
      <c r="ED202" s="110"/>
      <c r="EE202" s="110"/>
      <c r="EF202" s="110"/>
      <c r="EG202" s="110"/>
      <c r="EH202" s="110"/>
      <c r="EI202" s="110"/>
      <c r="EJ202" s="110"/>
      <c r="EK202" s="110"/>
      <c r="EL202" s="110"/>
      <c r="EM202" s="110"/>
      <c r="EN202" s="110"/>
      <c r="EO202" s="110"/>
      <c r="EP202" s="110"/>
      <c r="EQ202" s="110"/>
      <c r="ER202" s="110"/>
      <c r="ES202" s="110"/>
      <c r="ET202" s="110"/>
      <c r="EU202" s="110"/>
    </row>
    <row r="203" spans="1:151" ht="6" customHeight="1">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row>
    <row r="204" spans="1:151" ht="12.75" customHeight="1">
      <c r="A204"/>
      <c r="B204" s="113" t="s">
        <v>153</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113"/>
      <c r="CC204" s="113"/>
      <c r="CD204" s="113"/>
      <c r="CE204" s="113"/>
      <c r="CF204" s="113"/>
      <c r="CG204" s="113"/>
      <c r="CH204" s="113"/>
      <c r="CI204" s="113"/>
      <c r="CJ204" s="113"/>
      <c r="CK204" s="113"/>
      <c r="CL204" s="113"/>
      <c r="CM204" s="113"/>
      <c r="CN204" s="113"/>
      <c r="CO204" s="113"/>
      <c r="CP204" s="113"/>
      <c r="CQ204" s="113"/>
      <c r="CR204" s="113"/>
      <c r="CS204" s="113"/>
      <c r="CT204" s="113"/>
      <c r="CU204" s="113"/>
      <c r="CV204" s="113"/>
      <c r="CW204" s="113"/>
      <c r="CX204" s="113"/>
      <c r="CY204" s="113"/>
      <c r="CZ204" s="113"/>
      <c r="DA204" s="113"/>
      <c r="DB204" s="113"/>
      <c r="DC204" s="113"/>
      <c r="DD204" s="113"/>
      <c r="DE204" s="113"/>
      <c r="DF204" s="113"/>
      <c r="DG204" s="113"/>
      <c r="DH204" s="113"/>
      <c r="DI204" s="113"/>
      <c r="DJ204" s="113"/>
      <c r="DK204" s="113"/>
      <c r="DL204" s="113"/>
      <c r="DM204" s="113"/>
      <c r="DN204" s="113"/>
      <c r="DO204" s="113"/>
      <c r="DP204" s="113"/>
      <c r="DQ204" s="113"/>
      <c r="DR204" s="113"/>
      <c r="DS204" s="113"/>
      <c r="DT204" s="113"/>
      <c r="DU204" s="113"/>
      <c r="DV204" s="113"/>
      <c r="DW204" s="113"/>
      <c r="DX204" s="113"/>
      <c r="DY204" s="113"/>
      <c r="DZ204" s="113"/>
      <c r="EA204" s="113"/>
      <c r="EB204" s="113"/>
      <c r="EC204" s="113"/>
      <c r="ED204" s="113"/>
      <c r="EE204" s="113"/>
      <c r="EF204" s="113"/>
      <c r="EG204" s="113"/>
      <c r="EH204" s="113"/>
      <c r="EI204" s="113"/>
      <c r="EJ204" s="113"/>
      <c r="EK204" s="113"/>
      <c r="EL204" s="113"/>
      <c r="EM204" s="113"/>
      <c r="EN204" s="113"/>
      <c r="EO204" s="113"/>
      <c r="EP204" s="113"/>
      <c r="EQ204" s="113"/>
      <c r="ER204" s="113"/>
      <c r="ES204" s="113"/>
      <c r="ET204" s="113"/>
      <c r="EU204"/>
    </row>
    <row r="205" spans="1:151" ht="24.75" customHeight="1">
      <c r="A205"/>
      <c r="B205" s="110" t="s">
        <v>154</v>
      </c>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c r="AO205" s="110"/>
      <c r="AP205" s="110"/>
      <c r="AQ205" s="110"/>
      <c r="AR205" s="110"/>
      <c r="AS205" s="110"/>
      <c r="AT205" s="110"/>
      <c r="AU205" s="110"/>
      <c r="AV205" s="110"/>
      <c r="AW205" s="110"/>
      <c r="AX205" s="110"/>
      <c r="AY205" s="110"/>
      <c r="AZ205" s="110"/>
      <c r="BA205" s="110"/>
      <c r="BB205" s="110"/>
      <c r="BC205" s="110"/>
      <c r="BD205" s="110"/>
      <c r="BE205" s="110"/>
      <c r="BF205" s="110"/>
      <c r="BG205" s="110"/>
      <c r="BH205" s="110"/>
      <c r="BI205" s="110"/>
      <c r="BJ205" s="110"/>
      <c r="BK205" s="110"/>
      <c r="BL205" s="110"/>
      <c r="BM205" s="110"/>
      <c r="BN205" s="110"/>
      <c r="BO205" s="110"/>
      <c r="BP205" s="110"/>
      <c r="BQ205" s="110"/>
      <c r="BR205" s="110"/>
      <c r="BS205" s="110"/>
      <c r="BT205" s="110"/>
      <c r="BU205" s="110"/>
      <c r="BV205" s="110"/>
      <c r="BW205" s="110"/>
      <c r="BX205" s="110"/>
      <c r="BY205" s="110"/>
      <c r="BZ205" s="110"/>
      <c r="CA205" s="110"/>
      <c r="CB205" s="110"/>
      <c r="CC205" s="110"/>
      <c r="CD205" s="110"/>
      <c r="CE205" s="110"/>
      <c r="CF205" s="110"/>
      <c r="CG205" s="110"/>
      <c r="CH205" s="110"/>
      <c r="CI205" s="110"/>
      <c r="CJ205" s="110"/>
      <c r="CK205" s="110"/>
      <c r="CL205" s="110"/>
      <c r="CM205" s="110"/>
      <c r="CN205" s="110"/>
      <c r="CO205" s="110"/>
      <c r="CP205" s="110"/>
      <c r="CQ205" s="110"/>
      <c r="CR205" s="110"/>
      <c r="CS205" s="110"/>
      <c r="CT205" s="110"/>
      <c r="CU205" s="110"/>
      <c r="CV205" s="110"/>
      <c r="CW205" s="110"/>
      <c r="CX205" s="110"/>
      <c r="CY205" s="110"/>
      <c r="CZ205" s="110"/>
      <c r="DA205" s="110"/>
      <c r="DB205" s="110"/>
      <c r="DC205" s="110"/>
      <c r="DD205" s="110"/>
      <c r="DE205" s="110"/>
      <c r="DF205" s="110"/>
      <c r="DG205" s="110"/>
      <c r="DH205" s="110"/>
      <c r="DI205" s="110"/>
      <c r="DJ205" s="110"/>
      <c r="DK205" s="110"/>
      <c r="DL205" s="110"/>
      <c r="DM205" s="110"/>
      <c r="DN205" s="110"/>
      <c r="DO205" s="110"/>
      <c r="DP205" s="110"/>
      <c r="DQ205" s="110"/>
      <c r="DR205" s="110"/>
      <c r="DS205" s="110"/>
      <c r="DT205" s="110"/>
      <c r="DU205" s="110"/>
      <c r="DV205" s="110"/>
      <c r="DW205" s="110"/>
      <c r="DX205" s="110"/>
      <c r="DY205" s="110"/>
      <c r="DZ205" s="110"/>
      <c r="EA205" s="110"/>
      <c r="EB205" s="110"/>
      <c r="EC205" s="110"/>
      <c r="ED205" s="110"/>
      <c r="EE205" s="110"/>
      <c r="EF205" s="110"/>
      <c r="EG205" s="110"/>
      <c r="EH205" s="110"/>
      <c r="EI205" s="110"/>
      <c r="EJ205" s="110"/>
      <c r="EK205" s="110"/>
      <c r="EL205" s="110"/>
      <c r="EM205" s="110"/>
      <c r="EN205" s="110"/>
      <c r="EO205" s="110"/>
      <c r="EP205" s="110"/>
      <c r="EQ205" s="110"/>
      <c r="ER205" s="110"/>
      <c r="ES205" s="110"/>
      <c r="ET205" s="110"/>
      <c r="EU205"/>
    </row>
    <row r="206" spans="1:151" ht="6" customHeight="1">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row>
    <row r="207" spans="1:151" ht="12.75" customHeight="1">
      <c r="A207"/>
      <c r="B207" s="113" t="s">
        <v>155</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113"/>
      <c r="CC207" s="113"/>
      <c r="CD207" s="113"/>
      <c r="CE207" s="113"/>
      <c r="CF207" s="113"/>
      <c r="CG207" s="113"/>
      <c r="CH207" s="113"/>
      <c r="CI207" s="113"/>
      <c r="CJ207" s="113"/>
      <c r="CK207" s="113"/>
      <c r="CL207" s="113"/>
      <c r="CM207" s="113"/>
      <c r="CN207" s="113"/>
      <c r="CO207" s="113"/>
      <c r="CP207" s="113"/>
      <c r="CQ207" s="113"/>
      <c r="CR207" s="113"/>
      <c r="CS207" s="113"/>
      <c r="CT207" s="113"/>
      <c r="CU207" s="113"/>
      <c r="CV207" s="113"/>
      <c r="CW207" s="113"/>
      <c r="CX207" s="113"/>
      <c r="CY207" s="113"/>
      <c r="CZ207" s="113"/>
      <c r="DA207" s="113"/>
      <c r="DB207" s="113"/>
      <c r="DC207" s="113"/>
      <c r="DD207" s="113"/>
      <c r="DE207" s="113"/>
      <c r="DF207" s="113"/>
      <c r="DG207" s="113"/>
      <c r="DH207" s="113"/>
      <c r="DI207" s="113"/>
      <c r="DJ207" s="113"/>
      <c r="DK207" s="113"/>
      <c r="DL207" s="113"/>
      <c r="DM207" s="113"/>
      <c r="DN207" s="113"/>
      <c r="DO207" s="113"/>
      <c r="DP207" s="113"/>
      <c r="DQ207" s="113"/>
      <c r="DR207" s="113"/>
      <c r="DS207" s="113"/>
      <c r="DT207" s="113"/>
      <c r="DU207" s="113"/>
      <c r="DV207" s="113"/>
      <c r="DW207" s="113"/>
      <c r="DX207" s="113"/>
      <c r="DY207" s="113"/>
      <c r="DZ207" s="113"/>
      <c r="EA207" s="113"/>
      <c r="EB207" s="113"/>
      <c r="EC207" s="113"/>
      <c r="ED207" s="113"/>
      <c r="EE207" s="113"/>
      <c r="EF207" s="113"/>
      <c r="EG207" s="113"/>
      <c r="EH207" s="113"/>
      <c r="EI207" s="113"/>
      <c r="EJ207" s="113"/>
      <c r="EK207" s="113"/>
      <c r="EL207" s="113"/>
      <c r="EM207" s="113"/>
      <c r="EN207" s="113"/>
      <c r="EO207" s="113"/>
      <c r="EP207" s="113"/>
      <c r="EQ207" s="113"/>
      <c r="ER207" s="113"/>
      <c r="ES207" s="113"/>
      <c r="ET207" s="113"/>
      <c r="EU207"/>
    </row>
    <row r="208" spans="1:151" ht="24.75" customHeight="1">
      <c r="A208"/>
      <c r="B208" s="110" t="s">
        <v>156</v>
      </c>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0"/>
      <c r="AN208" s="110"/>
      <c r="AO208" s="110"/>
      <c r="AP208" s="110"/>
      <c r="AQ208" s="110"/>
      <c r="AR208" s="110"/>
      <c r="AS208" s="110"/>
      <c r="AT208" s="110"/>
      <c r="AU208" s="110"/>
      <c r="AV208" s="110"/>
      <c r="AW208" s="110"/>
      <c r="AX208" s="110"/>
      <c r="AY208" s="110"/>
      <c r="AZ208" s="110"/>
      <c r="BA208" s="110"/>
      <c r="BB208" s="110"/>
      <c r="BC208" s="110"/>
      <c r="BD208" s="110"/>
      <c r="BE208" s="110"/>
      <c r="BF208" s="110"/>
      <c r="BG208" s="110"/>
      <c r="BH208" s="110"/>
      <c r="BI208" s="110"/>
      <c r="BJ208" s="110"/>
      <c r="BK208" s="110"/>
      <c r="BL208" s="110"/>
      <c r="BM208" s="110"/>
      <c r="BN208" s="110"/>
      <c r="BO208" s="110"/>
      <c r="BP208" s="110"/>
      <c r="BQ208" s="110"/>
      <c r="BR208" s="110"/>
      <c r="BS208" s="110"/>
      <c r="BT208" s="110"/>
      <c r="BU208" s="110"/>
      <c r="BV208" s="110"/>
      <c r="BW208" s="110"/>
      <c r="BX208" s="110"/>
      <c r="BY208" s="110"/>
      <c r="BZ208" s="110"/>
      <c r="CA208" s="110"/>
      <c r="CB208" s="110"/>
      <c r="CC208" s="110"/>
      <c r="CD208" s="110"/>
      <c r="CE208" s="110"/>
      <c r="CF208" s="110"/>
      <c r="CG208" s="110"/>
      <c r="CH208" s="110"/>
      <c r="CI208" s="110"/>
      <c r="CJ208" s="110"/>
      <c r="CK208" s="110"/>
      <c r="CL208" s="110"/>
      <c r="CM208" s="110"/>
      <c r="CN208" s="110"/>
      <c r="CO208" s="110"/>
      <c r="CP208" s="110"/>
      <c r="CQ208" s="110"/>
      <c r="CR208" s="110"/>
      <c r="CS208" s="110"/>
      <c r="CT208" s="110"/>
      <c r="CU208" s="110"/>
      <c r="CV208" s="110"/>
      <c r="CW208" s="110"/>
      <c r="CX208" s="110"/>
      <c r="CY208" s="110"/>
      <c r="CZ208" s="110"/>
      <c r="DA208" s="110"/>
      <c r="DB208" s="110"/>
      <c r="DC208" s="110"/>
      <c r="DD208" s="110"/>
      <c r="DE208" s="110"/>
      <c r="DF208" s="110"/>
      <c r="DG208" s="110"/>
      <c r="DH208" s="110"/>
      <c r="DI208" s="110"/>
      <c r="DJ208" s="110"/>
      <c r="DK208" s="110"/>
      <c r="DL208" s="110"/>
      <c r="DM208" s="110"/>
      <c r="DN208" s="110"/>
      <c r="DO208" s="110"/>
      <c r="DP208" s="110"/>
      <c r="DQ208" s="110"/>
      <c r="DR208" s="110"/>
      <c r="DS208" s="110"/>
      <c r="DT208" s="110"/>
      <c r="DU208" s="110"/>
      <c r="DV208" s="110"/>
      <c r="DW208" s="110"/>
      <c r="DX208" s="110"/>
      <c r="DY208" s="110"/>
      <c r="DZ208" s="110"/>
      <c r="EA208" s="110"/>
      <c r="EB208" s="110"/>
      <c r="EC208" s="110"/>
      <c r="ED208" s="110"/>
      <c r="EE208" s="110"/>
      <c r="EF208" s="110"/>
      <c r="EG208" s="110"/>
      <c r="EH208" s="110"/>
      <c r="EI208" s="110"/>
      <c r="EJ208" s="110"/>
      <c r="EK208" s="110"/>
      <c r="EL208" s="110"/>
      <c r="EM208" s="110"/>
      <c r="EN208" s="110"/>
      <c r="EO208" s="110"/>
      <c r="EP208" s="110"/>
      <c r="EQ208" s="110"/>
      <c r="ER208" s="110"/>
      <c r="ES208" s="110"/>
      <c r="ET208" s="110"/>
      <c r="EU208"/>
    </row>
    <row r="209" spans="1:151" ht="12.75" customHeight="1">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row>
    <row r="210" spans="1:151" ht="12.75" customHeight="1">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row>
    <row r="211" spans="1:151" ht="11.25" customHeight="1">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row>
    <row r="212" spans="1:151" ht="11.25" customHeight="1">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row>
    <row r="213" spans="1:151" ht="23.25" customHeight="1">
      <c r="A213" s="114" t="s">
        <v>157</v>
      </c>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4"/>
      <c r="AQ213" s="114"/>
      <c r="AR213" s="114"/>
      <c r="AS213" s="114"/>
      <c r="AT213"/>
      <c r="AU213"/>
      <c r="AV213"/>
      <c r="AW213"/>
      <c r="AX213" s="115"/>
      <c r="AY213" s="115"/>
      <c r="AZ213" s="115"/>
      <c r="BA213" s="115"/>
      <c r="BB213" s="115"/>
      <c r="BC213" s="115"/>
      <c r="BD213" s="115"/>
      <c r="BE213" s="115"/>
      <c r="BF213" s="115"/>
      <c r="BG213" s="115"/>
      <c r="BH213" s="115"/>
      <c r="BI213" s="115"/>
      <c r="BJ213" s="115"/>
      <c r="BK213" s="115"/>
      <c r="BL213" s="115"/>
      <c r="BM213" s="115"/>
      <c r="BN213" s="115"/>
      <c r="BO213" s="115"/>
      <c r="BP213" s="115"/>
      <c r="BQ213" s="115"/>
      <c r="BR213" s="115"/>
      <c r="BS213" s="115"/>
      <c r="BT213" s="115"/>
      <c r="BU213" s="115"/>
      <c r="BV213" s="115"/>
      <c r="BW213"/>
      <c r="BX213"/>
      <c r="BY213"/>
      <c r="BZ213"/>
      <c r="CA213"/>
      <c r="CB213"/>
      <c r="CC213"/>
      <c r="CD213"/>
      <c r="CE213"/>
      <c r="CF213"/>
      <c r="CG213" s="116" t="s">
        <v>158</v>
      </c>
      <c r="CH213" s="116"/>
      <c r="CI213" s="116"/>
      <c r="CJ213" s="116"/>
      <c r="CK213" s="116"/>
      <c r="CL213" s="116"/>
      <c r="CM213" s="116"/>
      <c r="CN213" s="116"/>
      <c r="CO213" s="116"/>
      <c r="CP213" s="116"/>
      <c r="CQ213" s="116"/>
      <c r="CR213" s="116"/>
      <c r="CS213" s="116"/>
      <c r="CT213" s="116"/>
      <c r="CU213" s="116"/>
      <c r="CV213" s="116"/>
      <c r="CW213" s="116"/>
      <c r="CX213" s="116"/>
      <c r="CY213" s="116"/>
      <c r="CZ213" s="116"/>
      <c r="DA213" s="116"/>
      <c r="DB213" s="116"/>
      <c r="DC213" s="116"/>
      <c r="DD213" s="116"/>
      <c r="DE213" s="116"/>
      <c r="DF213" s="116"/>
      <c r="DG213" s="116"/>
      <c r="DH213" s="116"/>
      <c r="DI213" s="116"/>
      <c r="DJ213" s="116"/>
      <c r="DK213" s="116"/>
      <c r="DL213" s="116"/>
      <c r="DM213" s="116"/>
      <c r="DN213" s="116"/>
      <c r="DO213" s="116"/>
      <c r="DP213" s="116"/>
      <c r="DQ213" s="116"/>
      <c r="DR213" s="116"/>
      <c r="DS213" s="116"/>
      <c r="DT213" s="116"/>
      <c r="DU213" s="116"/>
      <c r="DV213" s="116"/>
      <c r="DW213"/>
      <c r="DX213"/>
      <c r="DY213"/>
      <c r="DZ213"/>
      <c r="EA213"/>
      <c r="EB213"/>
      <c r="EC213"/>
      <c r="ED213"/>
      <c r="EE213"/>
      <c r="EF213"/>
      <c r="EG213"/>
      <c r="EH213"/>
      <c r="EI213"/>
      <c r="EJ213"/>
      <c r="EK213"/>
      <c r="EL213"/>
      <c r="EM213"/>
      <c r="EN213"/>
      <c r="EO213"/>
      <c r="EP213"/>
      <c r="EQ213"/>
      <c r="ER213"/>
      <c r="ES213"/>
      <c r="ET213"/>
      <c r="EU213"/>
    </row>
    <row r="214" spans="1:151" ht="11.25" customHeight="1">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s="117" t="s">
        <v>159</v>
      </c>
      <c r="AY214" s="117"/>
      <c r="AZ214" s="117"/>
      <c r="BA214" s="117"/>
      <c r="BB214" s="117"/>
      <c r="BC214" s="117"/>
      <c r="BD214" s="117"/>
      <c r="BE214" s="117"/>
      <c r="BF214" s="117"/>
      <c r="BG214" s="117"/>
      <c r="BH214" s="117"/>
      <c r="BI214" s="117"/>
      <c r="BJ214" s="117"/>
      <c r="BK214" s="117"/>
      <c r="BL214" s="117"/>
      <c r="BM214" s="117"/>
      <c r="BN214" s="117"/>
      <c r="BO214" s="117"/>
      <c r="BP214" s="117"/>
      <c r="BQ214" s="117"/>
      <c r="BR214" s="117"/>
      <c r="BS214" s="117"/>
      <c r="BT214" s="117"/>
      <c r="BU214"/>
      <c r="BV214"/>
      <c r="BW214"/>
      <c r="BX214"/>
      <c r="BY214"/>
      <c r="BZ214"/>
      <c r="CA214"/>
      <c r="CB214"/>
      <c r="CC214"/>
      <c r="CD214"/>
      <c r="CE214"/>
      <c r="CF214"/>
      <c r="CG214" s="117" t="s">
        <v>160</v>
      </c>
      <c r="CH214" s="117"/>
      <c r="CI214" s="117"/>
      <c r="CJ214" s="117"/>
      <c r="CK214" s="117"/>
      <c r="CL214" s="117"/>
      <c r="CM214" s="117"/>
      <c r="CN214" s="117"/>
      <c r="CO214" s="117"/>
      <c r="CP214" s="117"/>
      <c r="CQ214" s="117"/>
      <c r="CR214" s="117"/>
      <c r="CS214" s="117"/>
      <c r="CT214" s="117"/>
      <c r="CU214" s="117"/>
      <c r="CV214" s="117"/>
      <c r="CW214" s="117"/>
      <c r="CX214" s="117"/>
      <c r="CY214" s="117"/>
      <c r="CZ214" s="117"/>
      <c r="DA214" s="117"/>
      <c r="DB214" s="117"/>
      <c r="DC214" s="117"/>
      <c r="DD214" s="117"/>
      <c r="DE214" s="117"/>
      <c r="DF214" s="117"/>
      <c r="DG214" s="117"/>
      <c r="DH214" s="117"/>
      <c r="DI214" s="117"/>
      <c r="DJ214" s="117"/>
      <c r="DK214" s="117"/>
      <c r="DL214" s="117"/>
      <c r="DM214" s="117"/>
      <c r="DN214" s="117"/>
      <c r="DO214" s="117"/>
      <c r="DP214" s="117"/>
      <c r="DQ214" s="117"/>
      <c r="DR214" s="117"/>
      <c r="DS214" s="117"/>
      <c r="DT214" s="117"/>
      <c r="DU214" s="117"/>
      <c r="DV214" s="117"/>
      <c r="DW214"/>
      <c r="DX214"/>
      <c r="DY214"/>
      <c r="DZ214"/>
      <c r="EA214"/>
      <c r="EB214"/>
      <c r="EC214"/>
      <c r="ED214"/>
      <c r="EE214"/>
      <c r="EF214"/>
      <c r="EG214"/>
      <c r="EH214"/>
      <c r="EI214"/>
      <c r="EJ214"/>
      <c r="EK214"/>
      <c r="EL214"/>
      <c r="EM214"/>
      <c r="EN214"/>
      <c r="EO214"/>
      <c r="EP214"/>
      <c r="EQ214"/>
      <c r="ER214"/>
      <c r="ES214"/>
      <c r="ET214"/>
      <c r="EU214"/>
    </row>
    <row r="215" spans="1:151" ht="11.25" customHeight="1">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row>
    <row r="216" spans="1:151" ht="11.25" customHeight="1">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row>
    <row r="217" spans="1:151" ht="12" customHeight="1">
      <c r="A217" s="114" t="s">
        <v>161</v>
      </c>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c r="AO217" s="114"/>
      <c r="AP217" s="114"/>
      <c r="AQ217" s="114"/>
      <c r="AR217" s="114"/>
      <c r="AS217" s="114"/>
      <c r="AT217"/>
      <c r="AU217"/>
      <c r="AV217"/>
      <c r="AW217"/>
      <c r="AX217" s="115"/>
      <c r="AY217" s="115"/>
      <c r="AZ217" s="115"/>
      <c r="BA217" s="115"/>
      <c r="BB217" s="115"/>
      <c r="BC217" s="115"/>
      <c r="BD217" s="115"/>
      <c r="BE217" s="115"/>
      <c r="BF217" s="115"/>
      <c r="BG217" s="115"/>
      <c r="BH217" s="115"/>
      <c r="BI217" s="115"/>
      <c r="BJ217" s="115"/>
      <c r="BK217" s="115"/>
      <c r="BL217" s="115"/>
      <c r="BM217" s="115"/>
      <c r="BN217" s="115"/>
      <c r="BO217" s="115"/>
      <c r="BP217" s="115"/>
      <c r="BQ217" s="115"/>
      <c r="BR217" s="115"/>
      <c r="BS217" s="115"/>
      <c r="BT217" s="115"/>
      <c r="BU217" s="115"/>
      <c r="BV217" s="115"/>
      <c r="BW217"/>
      <c r="BX217"/>
      <c r="BY217"/>
      <c r="BZ217"/>
      <c r="CA217"/>
      <c r="CB217"/>
      <c r="CC217"/>
      <c r="CD217"/>
      <c r="CE217"/>
      <c r="CF217"/>
      <c r="CG217" s="116" t="s">
        <v>162</v>
      </c>
      <c r="CH217" s="116"/>
      <c r="CI217" s="116"/>
      <c r="CJ217" s="116"/>
      <c r="CK217" s="116"/>
      <c r="CL217" s="116"/>
      <c r="CM217" s="116"/>
      <c r="CN217" s="116"/>
      <c r="CO217" s="116"/>
      <c r="CP217" s="116"/>
      <c r="CQ217" s="116"/>
      <c r="CR217" s="116"/>
      <c r="CS217" s="116"/>
      <c r="CT217" s="116"/>
      <c r="CU217" s="116"/>
      <c r="CV217" s="116"/>
      <c r="CW217" s="116"/>
      <c r="CX217" s="116"/>
      <c r="CY217" s="116"/>
      <c r="CZ217" s="116"/>
      <c r="DA217" s="116"/>
      <c r="DB217" s="116"/>
      <c r="DC217" s="116"/>
      <c r="DD217" s="116"/>
      <c r="DE217" s="116"/>
      <c r="DF217" s="116"/>
      <c r="DG217" s="116"/>
      <c r="DH217" s="116"/>
      <c r="DI217" s="116"/>
      <c r="DJ217" s="116"/>
      <c r="DK217" s="116"/>
      <c r="DL217" s="116"/>
      <c r="DM217" s="116"/>
      <c r="DN217" s="116"/>
      <c r="DO217" s="116"/>
      <c r="DP217" s="116"/>
      <c r="DQ217" s="116"/>
      <c r="DR217" s="116"/>
      <c r="DS217" s="116"/>
      <c r="DT217" s="116"/>
      <c r="DU217" s="116"/>
      <c r="DV217" s="116"/>
      <c r="DW217"/>
      <c r="DX217"/>
      <c r="DY217"/>
      <c r="DZ217"/>
      <c r="EA217"/>
      <c r="EB217"/>
      <c r="EC217"/>
      <c r="ED217"/>
      <c r="EE217"/>
      <c r="EF217"/>
      <c r="EG217"/>
      <c r="EH217"/>
      <c r="EI217"/>
      <c r="EJ217"/>
      <c r="EK217"/>
      <c r="EL217"/>
      <c r="EM217"/>
      <c r="EN217"/>
      <c r="EO217"/>
      <c r="EP217"/>
      <c r="EQ217"/>
      <c r="ER217"/>
      <c r="ES217"/>
      <c r="ET217"/>
      <c r="EU217"/>
    </row>
    <row r="218" spans="1:151" ht="11.25" customHeight="1">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s="117" t="s">
        <v>159</v>
      </c>
      <c r="AY218" s="117"/>
      <c r="AZ218" s="117"/>
      <c r="BA218" s="117"/>
      <c r="BB218" s="117"/>
      <c r="BC218" s="117"/>
      <c r="BD218" s="117"/>
      <c r="BE218" s="117"/>
      <c r="BF218" s="117"/>
      <c r="BG218" s="117"/>
      <c r="BH218" s="117"/>
      <c r="BI218" s="117"/>
      <c r="BJ218" s="117"/>
      <c r="BK218" s="117"/>
      <c r="BL218" s="117"/>
      <c r="BM218" s="117"/>
      <c r="BN218" s="117"/>
      <c r="BO218" s="117"/>
      <c r="BP218" s="117"/>
      <c r="BQ218" s="117"/>
      <c r="BR218" s="117"/>
      <c r="BS218" s="117"/>
      <c r="BT218" s="117"/>
      <c r="BU218"/>
      <c r="BV218"/>
      <c r="BW218"/>
      <c r="BX218"/>
      <c r="BY218"/>
      <c r="BZ218"/>
      <c r="CA218"/>
      <c r="CB218"/>
      <c r="CC218"/>
      <c r="CD218"/>
      <c r="CE218"/>
      <c r="CF218"/>
      <c r="CG218" s="117" t="s">
        <v>160</v>
      </c>
      <c r="CH218" s="117"/>
      <c r="CI218" s="117"/>
      <c r="CJ218" s="117"/>
      <c r="CK218" s="117"/>
      <c r="CL218" s="117"/>
      <c r="CM218" s="117"/>
      <c r="CN218" s="117"/>
      <c r="CO218" s="117"/>
      <c r="CP218" s="117"/>
      <c r="CQ218" s="117"/>
      <c r="CR218" s="117"/>
      <c r="CS218" s="117"/>
      <c r="CT218" s="117"/>
      <c r="CU218" s="117"/>
      <c r="CV218" s="117"/>
      <c r="CW218" s="117"/>
      <c r="CX218" s="117"/>
      <c r="CY218" s="117"/>
      <c r="CZ218" s="117"/>
      <c r="DA218" s="117"/>
      <c r="DB218" s="117"/>
      <c r="DC218" s="117"/>
      <c r="DD218" s="117"/>
      <c r="DE218" s="117"/>
      <c r="DF218" s="117"/>
      <c r="DG218" s="117"/>
      <c r="DH218" s="117"/>
      <c r="DI218" s="117"/>
      <c r="DJ218" s="117"/>
      <c r="DK218" s="117"/>
      <c r="DL218" s="117"/>
      <c r="DM218" s="117"/>
      <c r="DN218" s="117"/>
      <c r="DO218" s="117"/>
      <c r="DP218" s="117"/>
      <c r="DQ218" s="117"/>
      <c r="DR218" s="117"/>
      <c r="DS218" s="117"/>
      <c r="DT218" s="117"/>
      <c r="DU218" s="117"/>
      <c r="DV218" s="117"/>
      <c r="DW218"/>
      <c r="DX218"/>
      <c r="DY218"/>
      <c r="DZ218"/>
      <c r="EA218"/>
      <c r="EB218"/>
      <c r="EC218"/>
      <c r="ED218"/>
      <c r="EE218"/>
      <c r="EF218"/>
      <c r="EG218"/>
      <c r="EH218"/>
      <c r="EI218"/>
      <c r="EJ218"/>
      <c r="EK218"/>
      <c r="EL218"/>
      <c r="EM218"/>
      <c r="EN218"/>
      <c r="EO218"/>
      <c r="EP218"/>
      <c r="EQ218"/>
      <c r="ER218"/>
      <c r="ES218"/>
      <c r="ET218"/>
      <c r="EU218"/>
    </row>
    <row r="219" s="19" customFormat="1" ht="8.25" customHeight="1"/>
    <row r="220" s="19" customFormat="1" ht="8.25" customHeight="1"/>
    <row r="221" s="19" customFormat="1" ht="8.25" customHeight="1"/>
  </sheetData>
  <mergeCells count="1019">
    <mergeCell ref="AX218:BT218"/>
    <mergeCell ref="CG218:DV218"/>
    <mergeCell ref="AX214:BT214"/>
    <mergeCell ref="CG214:DV214"/>
    <mergeCell ref="A217:AS217"/>
    <mergeCell ref="AX217:BV217"/>
    <mergeCell ref="CG217:DV217"/>
    <mergeCell ref="B208:ET208"/>
    <mergeCell ref="A213:AS213"/>
    <mergeCell ref="AX213:BV213"/>
    <mergeCell ref="CG213:DV213"/>
    <mergeCell ref="B202:EU202"/>
    <mergeCell ref="B204:ET204"/>
    <mergeCell ref="B205:ET205"/>
    <mergeCell ref="B207:ET207"/>
    <mergeCell ref="B196:ET196"/>
    <mergeCell ref="B198:ET198"/>
    <mergeCell ref="B199:EU199"/>
    <mergeCell ref="B201:ET201"/>
    <mergeCell ref="B188:ET188"/>
    <mergeCell ref="B190:ET190"/>
    <mergeCell ref="B192:ET192"/>
    <mergeCell ref="B194:ET194"/>
    <mergeCell ref="CD185:CU185"/>
    <mergeCell ref="CV185:DM185"/>
    <mergeCell ref="DN185:EE185"/>
    <mergeCell ref="EF185:ET185"/>
    <mergeCell ref="B185:D185"/>
    <mergeCell ref="E185:AR185"/>
    <mergeCell ref="AS185:BJ185"/>
    <mergeCell ref="BK185:CC185"/>
    <mergeCell ref="CD184:CU184"/>
    <mergeCell ref="CV184:DM184"/>
    <mergeCell ref="DN184:EE184"/>
    <mergeCell ref="EF184:ET184"/>
    <mergeCell ref="B184:D184"/>
    <mergeCell ref="E184:AR184"/>
    <mergeCell ref="AS184:BJ184"/>
    <mergeCell ref="BK184:CC184"/>
    <mergeCell ref="B181:ET181"/>
    <mergeCell ref="B182:ET182"/>
    <mergeCell ref="B183:D183"/>
    <mergeCell ref="E183:AR183"/>
    <mergeCell ref="AS183:BJ183"/>
    <mergeCell ref="BK183:CC183"/>
    <mergeCell ref="CD183:CU183"/>
    <mergeCell ref="CV183:DM183"/>
    <mergeCell ref="DN183:EE183"/>
    <mergeCell ref="EF183:ET183"/>
    <mergeCell ref="CD180:CU180"/>
    <mergeCell ref="CV180:DM180"/>
    <mergeCell ref="DN180:EE180"/>
    <mergeCell ref="EF180:ET180"/>
    <mergeCell ref="B180:D180"/>
    <mergeCell ref="E180:AR180"/>
    <mergeCell ref="AS180:BJ180"/>
    <mergeCell ref="BK180:CC180"/>
    <mergeCell ref="CD179:CU179"/>
    <mergeCell ref="CV179:DM179"/>
    <mergeCell ref="DN179:EE179"/>
    <mergeCell ref="EF179:ET179"/>
    <mergeCell ref="B179:D179"/>
    <mergeCell ref="E179:AR179"/>
    <mergeCell ref="AS179:BJ179"/>
    <mergeCell ref="BK179:CC179"/>
    <mergeCell ref="CD178:CU178"/>
    <mergeCell ref="CV178:DM178"/>
    <mergeCell ref="DN178:EE178"/>
    <mergeCell ref="EF178:ET178"/>
    <mergeCell ref="B178:D178"/>
    <mergeCell ref="E178:AR178"/>
    <mergeCell ref="AS178:BJ178"/>
    <mergeCell ref="BK178:CC178"/>
    <mergeCell ref="CD177:CU177"/>
    <mergeCell ref="CV177:DM177"/>
    <mergeCell ref="DN177:EE177"/>
    <mergeCell ref="EF177:ET177"/>
    <mergeCell ref="B177:D177"/>
    <mergeCell ref="E177:AR177"/>
    <mergeCell ref="AS177:BJ177"/>
    <mergeCell ref="BK177:CC177"/>
    <mergeCell ref="CD176:CU176"/>
    <mergeCell ref="CV176:DM176"/>
    <mergeCell ref="DN176:EE176"/>
    <mergeCell ref="EF176:ET176"/>
    <mergeCell ref="B176:D176"/>
    <mergeCell ref="E176:AR176"/>
    <mergeCell ref="AS176:BJ176"/>
    <mergeCell ref="BK176:CC176"/>
    <mergeCell ref="CD175:CU175"/>
    <mergeCell ref="CV175:DM175"/>
    <mergeCell ref="DN175:EE175"/>
    <mergeCell ref="EF175:ET175"/>
    <mergeCell ref="B175:D175"/>
    <mergeCell ref="E175:AR175"/>
    <mergeCell ref="AS175:BJ175"/>
    <mergeCell ref="BK175:CC175"/>
    <mergeCell ref="B172:EQ172"/>
    <mergeCell ref="B174:D174"/>
    <mergeCell ref="E174:AR174"/>
    <mergeCell ref="AS174:BJ174"/>
    <mergeCell ref="BK174:CC174"/>
    <mergeCell ref="CD174:CU174"/>
    <mergeCell ref="CV174:DM174"/>
    <mergeCell ref="DN174:EE174"/>
    <mergeCell ref="EF174:ET174"/>
    <mergeCell ref="DZ160:EK160"/>
    <mergeCell ref="EL160:ET160"/>
    <mergeCell ref="B169:ET169"/>
    <mergeCell ref="B161:ET161"/>
    <mergeCell ref="B162:D162"/>
    <mergeCell ref="E162:AR162"/>
    <mergeCell ref="AS162:BD162"/>
    <mergeCell ref="BE162:BQ162"/>
    <mergeCell ref="BR162:CC162"/>
    <mergeCell ref="B159:ET159"/>
    <mergeCell ref="B160:D160"/>
    <mergeCell ref="E160:AR160"/>
    <mergeCell ref="AS160:BD160"/>
    <mergeCell ref="BE160:BQ160"/>
    <mergeCell ref="BR160:CC160"/>
    <mergeCell ref="CD160:CO160"/>
    <mergeCell ref="CP160:DA160"/>
    <mergeCell ref="DB160:DM160"/>
    <mergeCell ref="DN160:DY160"/>
    <mergeCell ref="DB158:DM158"/>
    <mergeCell ref="DN158:DY158"/>
    <mergeCell ref="DZ158:EK158"/>
    <mergeCell ref="EL158:ET158"/>
    <mergeCell ref="DZ156:EK156"/>
    <mergeCell ref="EL156:ET156"/>
    <mergeCell ref="B157:ET157"/>
    <mergeCell ref="B158:D158"/>
    <mergeCell ref="E158:AR158"/>
    <mergeCell ref="AS158:BD158"/>
    <mergeCell ref="BE158:BQ158"/>
    <mergeCell ref="BR158:CC158"/>
    <mergeCell ref="CD158:CO158"/>
    <mergeCell ref="CP158:DA158"/>
    <mergeCell ref="B155:ET155"/>
    <mergeCell ref="B156:D156"/>
    <mergeCell ref="E156:AR156"/>
    <mergeCell ref="AS156:BD156"/>
    <mergeCell ref="BE156:BQ156"/>
    <mergeCell ref="BR156:CC156"/>
    <mergeCell ref="CD156:CO156"/>
    <mergeCell ref="CP156:DA156"/>
    <mergeCell ref="DB156:DM156"/>
    <mergeCell ref="DN156:DY156"/>
    <mergeCell ref="DB154:DM154"/>
    <mergeCell ref="DN154:DY154"/>
    <mergeCell ref="DZ154:EK154"/>
    <mergeCell ref="EL154:ET154"/>
    <mergeCell ref="DZ152:EK152"/>
    <mergeCell ref="EL152:ET152"/>
    <mergeCell ref="B153:ET153"/>
    <mergeCell ref="B154:D154"/>
    <mergeCell ref="E154:AR154"/>
    <mergeCell ref="AS154:BD154"/>
    <mergeCell ref="BE154:BQ154"/>
    <mergeCell ref="BR154:CC154"/>
    <mergeCell ref="CD154:CO154"/>
    <mergeCell ref="CP154:DA154"/>
    <mergeCell ref="B151:ET151"/>
    <mergeCell ref="B152:D152"/>
    <mergeCell ref="E152:AR152"/>
    <mergeCell ref="AS152:BD152"/>
    <mergeCell ref="BE152:BQ152"/>
    <mergeCell ref="BR152:CC152"/>
    <mergeCell ref="CD152:CO152"/>
    <mergeCell ref="CP152:DA152"/>
    <mergeCell ref="DB152:DM152"/>
    <mergeCell ref="DN152:DY152"/>
    <mergeCell ref="EL149:ET149"/>
    <mergeCell ref="B150:ET150"/>
    <mergeCell ref="BR149:CC149"/>
    <mergeCell ref="CD149:CO149"/>
    <mergeCell ref="CP149:DA149"/>
    <mergeCell ref="DB149:DM149"/>
    <mergeCell ref="B149:D149"/>
    <mergeCell ref="E149:AR149"/>
    <mergeCell ref="AS149:BD149"/>
    <mergeCell ref="BE149:BQ149"/>
    <mergeCell ref="DN147:DY147"/>
    <mergeCell ref="DZ147:EK147"/>
    <mergeCell ref="CP147:DA147"/>
    <mergeCell ref="DB147:DM147"/>
    <mergeCell ref="DN149:DY149"/>
    <mergeCell ref="DZ149:EK149"/>
    <mergeCell ref="EL147:ET147"/>
    <mergeCell ref="B148:ET148"/>
    <mergeCell ref="DZ146:EK146"/>
    <mergeCell ref="EL146:ET146"/>
    <mergeCell ref="B147:D147"/>
    <mergeCell ref="E147:AR147"/>
    <mergeCell ref="AS147:BD147"/>
    <mergeCell ref="BE147:BQ147"/>
    <mergeCell ref="BR147:CC147"/>
    <mergeCell ref="CD147:CO147"/>
    <mergeCell ref="B145:ET145"/>
    <mergeCell ref="B146:D146"/>
    <mergeCell ref="E146:AR146"/>
    <mergeCell ref="AS146:BD146"/>
    <mergeCell ref="BE146:BQ146"/>
    <mergeCell ref="BR146:CC146"/>
    <mergeCell ref="CD146:CO146"/>
    <mergeCell ref="CP146:DA146"/>
    <mergeCell ref="DB146:DM146"/>
    <mergeCell ref="DN146:DY146"/>
    <mergeCell ref="DB144:DM144"/>
    <mergeCell ref="DN144:DY144"/>
    <mergeCell ref="DZ144:EK144"/>
    <mergeCell ref="EL144:ET144"/>
    <mergeCell ref="DN143:DY143"/>
    <mergeCell ref="DZ143:EK143"/>
    <mergeCell ref="EL143:ET143"/>
    <mergeCell ref="B144:D144"/>
    <mergeCell ref="E144:AR144"/>
    <mergeCell ref="AS144:BD144"/>
    <mergeCell ref="BE144:BQ144"/>
    <mergeCell ref="BR144:CC144"/>
    <mergeCell ref="CD144:CO144"/>
    <mergeCell ref="CP144:DA144"/>
    <mergeCell ref="DZ142:EK142"/>
    <mergeCell ref="EL142:ET142"/>
    <mergeCell ref="B143:D143"/>
    <mergeCell ref="E143:AR143"/>
    <mergeCell ref="AS143:BD143"/>
    <mergeCell ref="BE143:BQ143"/>
    <mergeCell ref="BR143:CC143"/>
    <mergeCell ref="CD143:CO143"/>
    <mergeCell ref="CP143:DA143"/>
    <mergeCell ref="DB143:DM143"/>
    <mergeCell ref="B141:ET141"/>
    <mergeCell ref="B142:D142"/>
    <mergeCell ref="E142:AR142"/>
    <mergeCell ref="AS142:BD142"/>
    <mergeCell ref="BE142:BQ142"/>
    <mergeCell ref="BR142:CC142"/>
    <mergeCell ref="CD142:CO142"/>
    <mergeCell ref="CP142:DA142"/>
    <mergeCell ref="DB142:DM142"/>
    <mergeCell ref="DN142:DY142"/>
    <mergeCell ref="DB140:DM140"/>
    <mergeCell ref="DN140:DY140"/>
    <mergeCell ref="DZ140:EK140"/>
    <mergeCell ref="EL140:ET140"/>
    <mergeCell ref="DN139:DY139"/>
    <mergeCell ref="DZ139:EK139"/>
    <mergeCell ref="EL139:ET139"/>
    <mergeCell ref="B140:D140"/>
    <mergeCell ref="E140:AR140"/>
    <mergeCell ref="AS140:BD140"/>
    <mergeCell ref="BE140:BQ140"/>
    <mergeCell ref="BR140:CC140"/>
    <mergeCell ref="CD140:CO140"/>
    <mergeCell ref="CP140:DA140"/>
    <mergeCell ref="BR139:CC139"/>
    <mergeCell ref="CD139:CO139"/>
    <mergeCell ref="CP139:DA139"/>
    <mergeCell ref="DB139:DM139"/>
    <mergeCell ref="B139:D139"/>
    <mergeCell ref="E139:AR139"/>
    <mergeCell ref="AS139:BD139"/>
    <mergeCell ref="BE139:BQ139"/>
    <mergeCell ref="DB138:DM138"/>
    <mergeCell ref="DN138:DY138"/>
    <mergeCell ref="DZ138:EK138"/>
    <mergeCell ref="EL138:ET138"/>
    <mergeCell ref="DN137:DY137"/>
    <mergeCell ref="DZ137:EK137"/>
    <mergeCell ref="EL137:ET137"/>
    <mergeCell ref="B138:D138"/>
    <mergeCell ref="E138:AR138"/>
    <mergeCell ref="AS138:BD138"/>
    <mergeCell ref="BE138:BQ138"/>
    <mergeCell ref="BR138:CC138"/>
    <mergeCell ref="CD138:CO138"/>
    <mergeCell ref="CP138:DA138"/>
    <mergeCell ref="BR137:CC137"/>
    <mergeCell ref="CD137:CO137"/>
    <mergeCell ref="CP137:DA137"/>
    <mergeCell ref="DB137:DM137"/>
    <mergeCell ref="B137:D137"/>
    <mergeCell ref="E137:AR137"/>
    <mergeCell ref="AS137:BD137"/>
    <mergeCell ref="BE137:BQ137"/>
    <mergeCell ref="DB136:DM136"/>
    <mergeCell ref="DN136:DY136"/>
    <mergeCell ref="DZ136:EK136"/>
    <mergeCell ref="EL136:ET136"/>
    <mergeCell ref="DN135:DY135"/>
    <mergeCell ref="DZ135:EK135"/>
    <mergeCell ref="EL135:ET135"/>
    <mergeCell ref="B136:D136"/>
    <mergeCell ref="E136:AR136"/>
    <mergeCell ref="AS136:BD136"/>
    <mergeCell ref="BE136:BQ136"/>
    <mergeCell ref="BR136:CC136"/>
    <mergeCell ref="CD136:CO136"/>
    <mergeCell ref="CP136:DA136"/>
    <mergeCell ref="BR135:CC135"/>
    <mergeCell ref="CD135:CO135"/>
    <mergeCell ref="CP135:DA135"/>
    <mergeCell ref="DB135:DM135"/>
    <mergeCell ref="B135:D135"/>
    <mergeCell ref="E135:AR135"/>
    <mergeCell ref="AS135:BD135"/>
    <mergeCell ref="BE135:BQ135"/>
    <mergeCell ref="DB134:DM134"/>
    <mergeCell ref="DN134:DY134"/>
    <mergeCell ref="DZ134:EK134"/>
    <mergeCell ref="EL134:ET134"/>
    <mergeCell ref="DN133:DY133"/>
    <mergeCell ref="DZ133:EK133"/>
    <mergeCell ref="EL133:ET133"/>
    <mergeCell ref="B134:D134"/>
    <mergeCell ref="E134:AR134"/>
    <mergeCell ref="AS134:BD134"/>
    <mergeCell ref="BE134:BQ134"/>
    <mergeCell ref="BR134:CC134"/>
    <mergeCell ref="CD134:CO134"/>
    <mergeCell ref="CP134:DA134"/>
    <mergeCell ref="BR133:CC133"/>
    <mergeCell ref="CD133:CO133"/>
    <mergeCell ref="CP133:DA133"/>
    <mergeCell ref="DB133:DM133"/>
    <mergeCell ref="B133:D133"/>
    <mergeCell ref="E133:AR133"/>
    <mergeCell ref="AS133:BD133"/>
    <mergeCell ref="BE133:BQ133"/>
    <mergeCell ref="DZ131:EK131"/>
    <mergeCell ref="EL131:ET131"/>
    <mergeCell ref="B132:ET132"/>
    <mergeCell ref="BR131:CC131"/>
    <mergeCell ref="CD131:CO131"/>
    <mergeCell ref="CP131:DA131"/>
    <mergeCell ref="DB131:DM131"/>
    <mergeCell ref="B131:D131"/>
    <mergeCell ref="E131:AR131"/>
    <mergeCell ref="AS131:BD131"/>
    <mergeCell ref="BE131:BQ131"/>
    <mergeCell ref="DB130:DM130"/>
    <mergeCell ref="DN130:DY130"/>
    <mergeCell ref="BR130:CC130"/>
    <mergeCell ref="CD130:CO130"/>
    <mergeCell ref="CP130:DA130"/>
    <mergeCell ref="DN131:DY131"/>
    <mergeCell ref="DZ130:EK130"/>
    <mergeCell ref="EL130:ET130"/>
    <mergeCell ref="DN129:DY129"/>
    <mergeCell ref="DZ129:EK129"/>
    <mergeCell ref="EL129:ET129"/>
    <mergeCell ref="B130:D130"/>
    <mergeCell ref="E130:AR130"/>
    <mergeCell ref="AS130:BD130"/>
    <mergeCell ref="BE130:BQ130"/>
    <mergeCell ref="BR129:CC129"/>
    <mergeCell ref="CD129:CO129"/>
    <mergeCell ref="CP129:DA129"/>
    <mergeCell ref="DB129:DM129"/>
    <mergeCell ref="B129:D129"/>
    <mergeCell ref="E129:AR129"/>
    <mergeCell ref="AS129:BD129"/>
    <mergeCell ref="BE129:BQ129"/>
    <mergeCell ref="DB128:DM128"/>
    <mergeCell ref="DN128:DY128"/>
    <mergeCell ref="DZ128:EK128"/>
    <mergeCell ref="EL128:ET128"/>
    <mergeCell ref="DN127:DY127"/>
    <mergeCell ref="DZ127:EK127"/>
    <mergeCell ref="EL127:ET127"/>
    <mergeCell ref="B128:D128"/>
    <mergeCell ref="E128:AR128"/>
    <mergeCell ref="AS128:BD128"/>
    <mergeCell ref="BE128:BQ128"/>
    <mergeCell ref="BR128:CC128"/>
    <mergeCell ref="CD128:CO128"/>
    <mergeCell ref="CP128:DA128"/>
    <mergeCell ref="BR127:CC127"/>
    <mergeCell ref="CD127:CO127"/>
    <mergeCell ref="CP127:DA127"/>
    <mergeCell ref="DB127:DM127"/>
    <mergeCell ref="B127:D127"/>
    <mergeCell ref="E127:AR127"/>
    <mergeCell ref="AS127:BD127"/>
    <mergeCell ref="BE127:BQ127"/>
    <mergeCell ref="DB126:DM126"/>
    <mergeCell ref="DN126:DY126"/>
    <mergeCell ref="DZ126:EK126"/>
    <mergeCell ref="EL126:ET126"/>
    <mergeCell ref="DN125:DY125"/>
    <mergeCell ref="DZ125:EK125"/>
    <mergeCell ref="EL125:ET125"/>
    <mergeCell ref="B126:D126"/>
    <mergeCell ref="E126:AR126"/>
    <mergeCell ref="AS126:BD126"/>
    <mergeCell ref="BE126:BQ126"/>
    <mergeCell ref="BR126:CC126"/>
    <mergeCell ref="CD126:CO126"/>
    <mergeCell ref="CP126:DA126"/>
    <mergeCell ref="BR125:CC125"/>
    <mergeCell ref="CD125:CO125"/>
    <mergeCell ref="CP125:DA125"/>
    <mergeCell ref="DB125:DM125"/>
    <mergeCell ref="B125:D125"/>
    <mergeCell ref="E125:AR125"/>
    <mergeCell ref="AS125:BD125"/>
    <mergeCell ref="BE125:BQ125"/>
    <mergeCell ref="DN123:DY123"/>
    <mergeCell ref="DZ123:EK123"/>
    <mergeCell ref="EL123:ET123"/>
    <mergeCell ref="B124:ET124"/>
    <mergeCell ref="BR123:CC123"/>
    <mergeCell ref="CD123:CO123"/>
    <mergeCell ref="CP123:DA123"/>
    <mergeCell ref="DB123:DM123"/>
    <mergeCell ref="B123:D123"/>
    <mergeCell ref="E123:AR123"/>
    <mergeCell ref="AS123:BD123"/>
    <mergeCell ref="BE123:BQ123"/>
    <mergeCell ref="B122:D122"/>
    <mergeCell ref="E122:AR122"/>
    <mergeCell ref="AS122:BD122"/>
    <mergeCell ref="BE122:BQ122"/>
    <mergeCell ref="EL122:ET122"/>
    <mergeCell ref="BR122:CC122"/>
    <mergeCell ref="CD122:CO122"/>
    <mergeCell ref="CP122:DA122"/>
    <mergeCell ref="DB122:DM122"/>
    <mergeCell ref="DN122:DY122"/>
    <mergeCell ref="DZ122:EK122"/>
    <mergeCell ref="DN120:ET120"/>
    <mergeCell ref="AS121:BD121"/>
    <mergeCell ref="BE121:BQ121"/>
    <mergeCell ref="BR121:CC121"/>
    <mergeCell ref="CD121:CO121"/>
    <mergeCell ref="CP121:DA121"/>
    <mergeCell ref="DB121:DM121"/>
    <mergeCell ref="DN121:DY121"/>
    <mergeCell ref="DZ121:EK121"/>
    <mergeCell ref="EL121:ET121"/>
    <mergeCell ref="B120:D121"/>
    <mergeCell ref="E120:AR121"/>
    <mergeCell ref="AS120:CC120"/>
    <mergeCell ref="CD120:DM120"/>
    <mergeCell ref="B114:ET114"/>
    <mergeCell ref="B115:ET115"/>
    <mergeCell ref="B118:EQ118"/>
    <mergeCell ref="EL119:ES119"/>
    <mergeCell ref="DB113:DM113"/>
    <mergeCell ref="DN113:DY113"/>
    <mergeCell ref="DZ113:EK113"/>
    <mergeCell ref="EL113:ET113"/>
    <mergeCell ref="DZ111:EK111"/>
    <mergeCell ref="EL111:ET111"/>
    <mergeCell ref="B112:ET112"/>
    <mergeCell ref="B113:D113"/>
    <mergeCell ref="E113:AR113"/>
    <mergeCell ref="AS113:BD113"/>
    <mergeCell ref="BE113:BQ113"/>
    <mergeCell ref="BR113:CC113"/>
    <mergeCell ref="CD113:CO113"/>
    <mergeCell ref="CP113:DA113"/>
    <mergeCell ref="B110:ET110"/>
    <mergeCell ref="B111:D111"/>
    <mergeCell ref="E111:AR111"/>
    <mergeCell ref="AS111:BD111"/>
    <mergeCell ref="BE111:BQ111"/>
    <mergeCell ref="BR111:CC111"/>
    <mergeCell ref="CD111:CO111"/>
    <mergeCell ref="CP111:DA111"/>
    <mergeCell ref="DB111:DM111"/>
    <mergeCell ref="DN111:DY111"/>
    <mergeCell ref="DB109:DM109"/>
    <mergeCell ref="DN109:DY109"/>
    <mergeCell ref="DZ109:EK109"/>
    <mergeCell ref="EL109:ET109"/>
    <mergeCell ref="DZ107:EK107"/>
    <mergeCell ref="EL107:ET107"/>
    <mergeCell ref="B108:ET108"/>
    <mergeCell ref="B109:D109"/>
    <mergeCell ref="E109:AR109"/>
    <mergeCell ref="AS109:BD109"/>
    <mergeCell ref="BE109:BQ109"/>
    <mergeCell ref="BR109:CC109"/>
    <mergeCell ref="CD109:CO109"/>
    <mergeCell ref="CP109:DA109"/>
    <mergeCell ref="B106:ET106"/>
    <mergeCell ref="B107:D107"/>
    <mergeCell ref="E107:AR107"/>
    <mergeCell ref="AS107:BD107"/>
    <mergeCell ref="BE107:BQ107"/>
    <mergeCell ref="BR107:CC107"/>
    <mergeCell ref="CD107:CO107"/>
    <mergeCell ref="CP107:DA107"/>
    <mergeCell ref="DB107:DM107"/>
    <mergeCell ref="DN107:DY107"/>
    <mergeCell ref="DZ104:EK104"/>
    <mergeCell ref="EL104:ET104"/>
    <mergeCell ref="B105:D105"/>
    <mergeCell ref="E105:ET105"/>
    <mergeCell ref="BR104:CC104"/>
    <mergeCell ref="CD104:CO104"/>
    <mergeCell ref="CP104:DA104"/>
    <mergeCell ref="DB104:DM104"/>
    <mergeCell ref="B104:D104"/>
    <mergeCell ref="E104:AR104"/>
    <mergeCell ref="AS104:BD104"/>
    <mergeCell ref="BE104:BQ104"/>
    <mergeCell ref="DN102:DY102"/>
    <mergeCell ref="BE102:BQ102"/>
    <mergeCell ref="DN104:DY104"/>
    <mergeCell ref="DZ102:EK102"/>
    <mergeCell ref="EL102:ET102"/>
    <mergeCell ref="B103:ET103"/>
    <mergeCell ref="BR102:CC102"/>
    <mergeCell ref="CD102:CO102"/>
    <mergeCell ref="CP102:DA102"/>
    <mergeCell ref="DB102:DM102"/>
    <mergeCell ref="B102:D102"/>
    <mergeCell ref="E102:AR102"/>
    <mergeCell ref="AS102:BD102"/>
    <mergeCell ref="EL100:ET100"/>
    <mergeCell ref="B101:ET101"/>
    <mergeCell ref="BR100:CC100"/>
    <mergeCell ref="CD100:CO100"/>
    <mergeCell ref="CP100:DA100"/>
    <mergeCell ref="DB100:DM100"/>
    <mergeCell ref="B100:D100"/>
    <mergeCell ref="E100:AR100"/>
    <mergeCell ref="AS100:BD100"/>
    <mergeCell ref="BE100:BQ100"/>
    <mergeCell ref="DN98:DY98"/>
    <mergeCell ref="DZ98:EK98"/>
    <mergeCell ref="DN100:DY100"/>
    <mergeCell ref="DZ100:EK100"/>
    <mergeCell ref="EL98:ET98"/>
    <mergeCell ref="B99:ET99"/>
    <mergeCell ref="BR98:CC98"/>
    <mergeCell ref="CD98:CO98"/>
    <mergeCell ref="CP98:DA98"/>
    <mergeCell ref="DB98:DM98"/>
    <mergeCell ref="B98:D98"/>
    <mergeCell ref="E98:AR98"/>
    <mergeCell ref="AS98:BD98"/>
    <mergeCell ref="BE98:BQ98"/>
    <mergeCell ref="B95:ET95"/>
    <mergeCell ref="B96:D96"/>
    <mergeCell ref="E96:ET96"/>
    <mergeCell ref="B97:ET97"/>
    <mergeCell ref="B94:ET94"/>
    <mergeCell ref="BR93:CC93"/>
    <mergeCell ref="CD93:CO93"/>
    <mergeCell ref="CP93:DA93"/>
    <mergeCell ref="DB93:DM93"/>
    <mergeCell ref="B93:D93"/>
    <mergeCell ref="E93:AR93"/>
    <mergeCell ref="AS93:BD93"/>
    <mergeCell ref="BE93:BQ93"/>
    <mergeCell ref="DZ90:EK90"/>
    <mergeCell ref="EL90:ET90"/>
    <mergeCell ref="B91:ET91"/>
    <mergeCell ref="B92:ET92"/>
    <mergeCell ref="DN93:DY93"/>
    <mergeCell ref="DZ93:EK93"/>
    <mergeCell ref="EL93:ET93"/>
    <mergeCell ref="B89:ET89"/>
    <mergeCell ref="B90:D90"/>
    <mergeCell ref="E90:AR90"/>
    <mergeCell ref="AS90:BD90"/>
    <mergeCell ref="BE90:BQ90"/>
    <mergeCell ref="BR90:CC90"/>
    <mergeCell ref="CD90:CO90"/>
    <mergeCell ref="CP90:DA90"/>
    <mergeCell ref="DB90:DM90"/>
    <mergeCell ref="DN90:DY90"/>
    <mergeCell ref="DB88:DM88"/>
    <mergeCell ref="DN88:DY88"/>
    <mergeCell ref="DZ88:EK88"/>
    <mergeCell ref="EL88:ET88"/>
    <mergeCell ref="DN87:DY87"/>
    <mergeCell ref="DZ87:EK87"/>
    <mergeCell ref="EL87:ET87"/>
    <mergeCell ref="B88:D88"/>
    <mergeCell ref="E88:AR88"/>
    <mergeCell ref="AS88:BD88"/>
    <mergeCell ref="BE88:BQ88"/>
    <mergeCell ref="BR88:CC88"/>
    <mergeCell ref="CD88:CO88"/>
    <mergeCell ref="CP88:DA88"/>
    <mergeCell ref="DZ86:EK86"/>
    <mergeCell ref="EL86:ET86"/>
    <mergeCell ref="B87:D87"/>
    <mergeCell ref="E87:AR87"/>
    <mergeCell ref="AS87:BD87"/>
    <mergeCell ref="BE87:BQ87"/>
    <mergeCell ref="BR87:CC87"/>
    <mergeCell ref="CD87:CO87"/>
    <mergeCell ref="CP87:DA87"/>
    <mergeCell ref="DB87:DM87"/>
    <mergeCell ref="B85:ET85"/>
    <mergeCell ref="B86:D86"/>
    <mergeCell ref="E86:AR86"/>
    <mergeCell ref="AS86:BD86"/>
    <mergeCell ref="BE86:BQ86"/>
    <mergeCell ref="BR86:CC86"/>
    <mergeCell ref="CD86:CO86"/>
    <mergeCell ref="CP86:DA86"/>
    <mergeCell ref="DB86:DM86"/>
    <mergeCell ref="DN86:DY86"/>
    <mergeCell ref="DB84:DM84"/>
    <mergeCell ref="DN84:DY84"/>
    <mergeCell ref="DZ84:EK84"/>
    <mergeCell ref="EL84:ET84"/>
    <mergeCell ref="DN83:DY83"/>
    <mergeCell ref="DZ83:EK83"/>
    <mergeCell ref="EL83:ET83"/>
    <mergeCell ref="B84:D84"/>
    <mergeCell ref="E84:AR84"/>
    <mergeCell ref="AS84:BD84"/>
    <mergeCell ref="BE84:BQ84"/>
    <mergeCell ref="BR84:CC84"/>
    <mergeCell ref="CD84:CO84"/>
    <mergeCell ref="CP84:DA84"/>
    <mergeCell ref="BR83:CC83"/>
    <mergeCell ref="CD83:CO83"/>
    <mergeCell ref="CP83:DA83"/>
    <mergeCell ref="DB83:DM83"/>
    <mergeCell ref="B83:D83"/>
    <mergeCell ref="E83:AR83"/>
    <mergeCell ref="AS83:BD83"/>
    <mergeCell ref="BE83:BQ83"/>
    <mergeCell ref="DB82:DM82"/>
    <mergeCell ref="DN82:DY82"/>
    <mergeCell ref="DZ82:EK82"/>
    <mergeCell ref="EL82:ET82"/>
    <mergeCell ref="DN81:DY81"/>
    <mergeCell ref="DZ81:EK81"/>
    <mergeCell ref="EL81:ET81"/>
    <mergeCell ref="B82:D82"/>
    <mergeCell ref="E82:AR82"/>
    <mergeCell ref="AS82:BD82"/>
    <mergeCell ref="BE82:BQ82"/>
    <mergeCell ref="BR82:CC82"/>
    <mergeCell ref="CD82:CO82"/>
    <mergeCell ref="CP82:DA82"/>
    <mergeCell ref="BR81:CC81"/>
    <mergeCell ref="CD81:CO81"/>
    <mergeCell ref="CP81:DA81"/>
    <mergeCell ref="DB81:DM81"/>
    <mergeCell ref="B81:D81"/>
    <mergeCell ref="E81:AR81"/>
    <mergeCell ref="AS81:BD81"/>
    <mergeCell ref="BE81:BQ81"/>
    <mergeCell ref="DB80:DM80"/>
    <mergeCell ref="DN80:DY80"/>
    <mergeCell ref="DZ80:EK80"/>
    <mergeCell ref="EL80:ET80"/>
    <mergeCell ref="DN79:DY79"/>
    <mergeCell ref="DZ79:EK79"/>
    <mergeCell ref="EL79:ET79"/>
    <mergeCell ref="B80:D80"/>
    <mergeCell ref="E80:AR80"/>
    <mergeCell ref="AS80:BD80"/>
    <mergeCell ref="BE80:BQ80"/>
    <mergeCell ref="BR80:CC80"/>
    <mergeCell ref="CD80:CO80"/>
    <mergeCell ref="CP80:DA80"/>
    <mergeCell ref="DZ78:EK78"/>
    <mergeCell ref="EL78:ET78"/>
    <mergeCell ref="B79:D79"/>
    <mergeCell ref="E79:AR79"/>
    <mergeCell ref="AS79:BD79"/>
    <mergeCell ref="BE79:BQ79"/>
    <mergeCell ref="BR79:CC79"/>
    <mergeCell ref="CD79:CO79"/>
    <mergeCell ref="CP79:DA79"/>
    <mergeCell ref="DB79:DM79"/>
    <mergeCell ref="B77:ET77"/>
    <mergeCell ref="B78:D78"/>
    <mergeCell ref="E78:AR78"/>
    <mergeCell ref="AS78:BD78"/>
    <mergeCell ref="BE78:BQ78"/>
    <mergeCell ref="BR78:CC78"/>
    <mergeCell ref="CD78:CO78"/>
    <mergeCell ref="CP78:DA78"/>
    <mergeCell ref="DB78:DM78"/>
    <mergeCell ref="DN78:DY78"/>
    <mergeCell ref="EL75:ET75"/>
    <mergeCell ref="B76:ET76"/>
    <mergeCell ref="BR75:CC75"/>
    <mergeCell ref="CD75:CO75"/>
    <mergeCell ref="CP75:DA75"/>
    <mergeCell ref="DB75:DM75"/>
    <mergeCell ref="B75:D75"/>
    <mergeCell ref="E75:AR75"/>
    <mergeCell ref="AS75:BD75"/>
    <mergeCell ref="BE75:BQ75"/>
    <mergeCell ref="DN73:DY73"/>
    <mergeCell ref="DZ73:EK73"/>
    <mergeCell ref="CP73:DA73"/>
    <mergeCell ref="DB73:DM73"/>
    <mergeCell ref="DN75:DY75"/>
    <mergeCell ref="DZ75:EK75"/>
    <mergeCell ref="EL73:ET73"/>
    <mergeCell ref="B74:ET74"/>
    <mergeCell ref="B71:ET71"/>
    <mergeCell ref="B72:ET72"/>
    <mergeCell ref="B73:D73"/>
    <mergeCell ref="E73:AR73"/>
    <mergeCell ref="AS73:BD73"/>
    <mergeCell ref="BE73:BQ73"/>
    <mergeCell ref="BR73:CC73"/>
    <mergeCell ref="CD73:CO73"/>
    <mergeCell ref="DB70:DM70"/>
    <mergeCell ref="DN70:DY70"/>
    <mergeCell ref="DZ70:EK70"/>
    <mergeCell ref="EL70:ET70"/>
    <mergeCell ref="DN69:DY69"/>
    <mergeCell ref="DZ69:EK69"/>
    <mergeCell ref="EL69:ET69"/>
    <mergeCell ref="B70:D70"/>
    <mergeCell ref="E70:AR70"/>
    <mergeCell ref="AS70:BD70"/>
    <mergeCell ref="BE70:BQ70"/>
    <mergeCell ref="BR70:CC70"/>
    <mergeCell ref="CD70:CO70"/>
    <mergeCell ref="CP70:DA70"/>
    <mergeCell ref="BR69:CC69"/>
    <mergeCell ref="CD69:CO69"/>
    <mergeCell ref="CP69:DA69"/>
    <mergeCell ref="DB69:DM69"/>
    <mergeCell ref="B69:D69"/>
    <mergeCell ref="E69:AR69"/>
    <mergeCell ref="AS69:BD69"/>
    <mergeCell ref="BE69:BQ69"/>
    <mergeCell ref="DB68:DM68"/>
    <mergeCell ref="DN68:DY68"/>
    <mergeCell ref="DZ68:EK68"/>
    <mergeCell ref="EL68:ET68"/>
    <mergeCell ref="DN67:DY67"/>
    <mergeCell ref="DZ67:EK67"/>
    <mergeCell ref="EL67:ET67"/>
    <mergeCell ref="B68:D68"/>
    <mergeCell ref="E68:AR68"/>
    <mergeCell ref="AS68:BD68"/>
    <mergeCell ref="BE68:BQ68"/>
    <mergeCell ref="BR68:CC68"/>
    <mergeCell ref="CD68:CO68"/>
    <mergeCell ref="CP68:DA68"/>
    <mergeCell ref="BR67:CC67"/>
    <mergeCell ref="CD67:CO67"/>
    <mergeCell ref="CP67:DA67"/>
    <mergeCell ref="DB67:DM67"/>
    <mergeCell ref="B67:D67"/>
    <mergeCell ref="E67:AR67"/>
    <mergeCell ref="AS67:BD67"/>
    <mergeCell ref="BE67:BQ67"/>
    <mergeCell ref="DB66:DM66"/>
    <mergeCell ref="DN66:DY66"/>
    <mergeCell ref="DZ66:EK66"/>
    <mergeCell ref="EL66:ET66"/>
    <mergeCell ref="B64:D64"/>
    <mergeCell ref="E64:ET64"/>
    <mergeCell ref="B65:ET65"/>
    <mergeCell ref="B66:D66"/>
    <mergeCell ref="E66:AR66"/>
    <mergeCell ref="AS66:BD66"/>
    <mergeCell ref="BE66:BQ66"/>
    <mergeCell ref="BR66:CC66"/>
    <mergeCell ref="CD66:CO66"/>
    <mergeCell ref="CP66:DA66"/>
    <mergeCell ref="DN62:ET62"/>
    <mergeCell ref="AS63:BD63"/>
    <mergeCell ref="BE63:BQ63"/>
    <mergeCell ref="BR63:CC63"/>
    <mergeCell ref="CD63:CO63"/>
    <mergeCell ref="CP63:DA63"/>
    <mergeCell ref="DB63:DM63"/>
    <mergeCell ref="DN63:DY63"/>
    <mergeCell ref="DZ63:EK63"/>
    <mergeCell ref="EL63:ET63"/>
    <mergeCell ref="B62:D63"/>
    <mergeCell ref="E62:AR63"/>
    <mergeCell ref="AS62:CC62"/>
    <mergeCell ref="CD62:DM62"/>
    <mergeCell ref="DN57:ET57"/>
    <mergeCell ref="B58:ET58"/>
    <mergeCell ref="B60:EQ60"/>
    <mergeCell ref="EL61:ES61"/>
    <mergeCell ref="B57:D57"/>
    <mergeCell ref="E57:AR57"/>
    <mergeCell ref="AS57:CC57"/>
    <mergeCell ref="CD57:DM57"/>
    <mergeCell ref="DN55:ET55"/>
    <mergeCell ref="B56:D56"/>
    <mergeCell ref="E56:AR56"/>
    <mergeCell ref="AS56:CC56"/>
    <mergeCell ref="CD56:DM56"/>
    <mergeCell ref="DN56:ET56"/>
    <mergeCell ref="B55:D55"/>
    <mergeCell ref="E55:AR55"/>
    <mergeCell ref="AS55:CC55"/>
    <mergeCell ref="CD55:DM55"/>
    <mergeCell ref="DN52:ET52"/>
    <mergeCell ref="B53:ET53"/>
    <mergeCell ref="B54:D54"/>
    <mergeCell ref="E54:AR54"/>
    <mergeCell ref="AS54:CC54"/>
    <mergeCell ref="CD54:DM54"/>
    <mergeCell ref="DN54:ET54"/>
    <mergeCell ref="B52:D52"/>
    <mergeCell ref="E52:AR52"/>
    <mergeCell ref="AS52:CC52"/>
    <mergeCell ref="CD52:DM52"/>
    <mergeCell ref="DN50:ET50"/>
    <mergeCell ref="B51:D51"/>
    <mergeCell ref="E51:AR51"/>
    <mergeCell ref="AS51:CC51"/>
    <mergeCell ref="CD51:DM51"/>
    <mergeCell ref="DN51:ET51"/>
    <mergeCell ref="B50:D50"/>
    <mergeCell ref="E50:AR50"/>
    <mergeCell ref="AS50:CC50"/>
    <mergeCell ref="CD50:DM50"/>
    <mergeCell ref="DN48:ET48"/>
    <mergeCell ref="B49:D49"/>
    <mergeCell ref="E49:AR49"/>
    <mergeCell ref="AS49:CC49"/>
    <mergeCell ref="CD49:DM49"/>
    <mergeCell ref="DN49:ET49"/>
    <mergeCell ref="B48:D48"/>
    <mergeCell ref="E48:AR48"/>
    <mergeCell ref="AS48:CC48"/>
    <mergeCell ref="CD48:DM48"/>
    <mergeCell ref="B46:ET46"/>
    <mergeCell ref="B47:D47"/>
    <mergeCell ref="E47:AR47"/>
    <mergeCell ref="AS47:CC47"/>
    <mergeCell ref="CD47:DM47"/>
    <mergeCell ref="DN47:ET47"/>
    <mergeCell ref="DN44:ET44"/>
    <mergeCell ref="B45:D45"/>
    <mergeCell ref="E45:AR45"/>
    <mergeCell ref="AS45:CC45"/>
    <mergeCell ref="CD45:DM45"/>
    <mergeCell ref="DN45:ET45"/>
    <mergeCell ref="B44:D44"/>
    <mergeCell ref="E44:AR44"/>
    <mergeCell ref="AS44:CC44"/>
    <mergeCell ref="CD44:DM44"/>
    <mergeCell ref="DN42:ET42"/>
    <mergeCell ref="B43:D43"/>
    <mergeCell ref="E43:AR43"/>
    <mergeCell ref="AS43:CC43"/>
    <mergeCell ref="CD43:DM43"/>
    <mergeCell ref="DN43:ET43"/>
    <mergeCell ref="B42:D42"/>
    <mergeCell ref="E42:AR42"/>
    <mergeCell ref="AS42:CC42"/>
    <mergeCell ref="CD42:DM42"/>
    <mergeCell ref="EL40:ES40"/>
    <mergeCell ref="B41:D41"/>
    <mergeCell ref="E41:AR41"/>
    <mergeCell ref="AS41:CC41"/>
    <mergeCell ref="CD41:DM41"/>
    <mergeCell ref="DN41:ET41"/>
    <mergeCell ref="DZ36:EK36"/>
    <mergeCell ref="EL36:ET36"/>
    <mergeCell ref="B37:ET37"/>
    <mergeCell ref="B39:EQ39"/>
    <mergeCell ref="B35:ET35"/>
    <mergeCell ref="B36:D36"/>
    <mergeCell ref="E36:AR36"/>
    <mergeCell ref="AS36:BD36"/>
    <mergeCell ref="BE36:BQ36"/>
    <mergeCell ref="BR36:CC36"/>
    <mergeCell ref="CD36:CO36"/>
    <mergeCell ref="CP36:DA36"/>
    <mergeCell ref="DB36:DM36"/>
    <mergeCell ref="DN36:DY36"/>
    <mergeCell ref="DB34:DM34"/>
    <mergeCell ref="DN34:DY34"/>
    <mergeCell ref="DZ34:EK34"/>
    <mergeCell ref="EL34:ET34"/>
    <mergeCell ref="DZ32:EK32"/>
    <mergeCell ref="EL32:ET32"/>
    <mergeCell ref="B33:ET33"/>
    <mergeCell ref="B34:D34"/>
    <mergeCell ref="E34:AR34"/>
    <mergeCell ref="AS34:BD34"/>
    <mergeCell ref="BE34:BQ34"/>
    <mergeCell ref="BR34:CC34"/>
    <mergeCell ref="CD34:CO34"/>
    <mergeCell ref="CP34:DA34"/>
    <mergeCell ref="B31:ET31"/>
    <mergeCell ref="B32:D32"/>
    <mergeCell ref="E32:AR32"/>
    <mergeCell ref="AS32:BD32"/>
    <mergeCell ref="BE32:BQ32"/>
    <mergeCell ref="BR32:CC32"/>
    <mergeCell ref="CD32:CO32"/>
    <mergeCell ref="CP32:DA32"/>
    <mergeCell ref="DB32:DM32"/>
    <mergeCell ref="DN32:DY32"/>
    <mergeCell ref="DB30:DM30"/>
    <mergeCell ref="DN30:DY30"/>
    <mergeCell ref="DZ30:EK30"/>
    <mergeCell ref="EL30:ET30"/>
    <mergeCell ref="DN29:DY29"/>
    <mergeCell ref="DZ29:EK29"/>
    <mergeCell ref="EL29:ET29"/>
    <mergeCell ref="B30:D30"/>
    <mergeCell ref="E30:AR30"/>
    <mergeCell ref="AS30:BD30"/>
    <mergeCell ref="BE30:BQ30"/>
    <mergeCell ref="BR30:CC30"/>
    <mergeCell ref="CD30:CO30"/>
    <mergeCell ref="CP30:DA30"/>
    <mergeCell ref="DZ28:EK28"/>
    <mergeCell ref="EL28:ET28"/>
    <mergeCell ref="B29:D29"/>
    <mergeCell ref="E29:AR29"/>
    <mergeCell ref="AS29:BD29"/>
    <mergeCell ref="BE29:BQ29"/>
    <mergeCell ref="BR29:CC29"/>
    <mergeCell ref="CD29:CO29"/>
    <mergeCell ref="CP29:DA29"/>
    <mergeCell ref="DB29:DM29"/>
    <mergeCell ref="EL27:ET27"/>
    <mergeCell ref="B28:D28"/>
    <mergeCell ref="E28:AR28"/>
    <mergeCell ref="AS28:BD28"/>
    <mergeCell ref="BE28:BQ28"/>
    <mergeCell ref="BR28:CC28"/>
    <mergeCell ref="CD28:CO28"/>
    <mergeCell ref="CP28:DA28"/>
    <mergeCell ref="DB28:DM28"/>
    <mergeCell ref="DN28:DY28"/>
    <mergeCell ref="CP27:DA27"/>
    <mergeCell ref="DB27:DM27"/>
    <mergeCell ref="DN27:DY27"/>
    <mergeCell ref="DZ27:EK27"/>
    <mergeCell ref="EK25:ER25"/>
    <mergeCell ref="B26:D27"/>
    <mergeCell ref="E26:AR27"/>
    <mergeCell ref="AS26:CC26"/>
    <mergeCell ref="CD26:DM26"/>
    <mergeCell ref="DN26:ET26"/>
    <mergeCell ref="AS27:BD27"/>
    <mergeCell ref="BE27:BQ27"/>
    <mergeCell ref="BR27:CC27"/>
    <mergeCell ref="CD27:CO27"/>
    <mergeCell ref="C20:AG20"/>
    <mergeCell ref="AH20:EP20"/>
    <mergeCell ref="B22:ER22"/>
    <mergeCell ref="B24:ER24"/>
    <mergeCell ref="C17:U17"/>
    <mergeCell ref="X17:AM17"/>
    <mergeCell ref="AP17:EP17"/>
    <mergeCell ref="C18:U18"/>
    <mergeCell ref="X18:AM18"/>
    <mergeCell ref="AP18:EP18"/>
    <mergeCell ref="C14:U14"/>
    <mergeCell ref="X14:EP14"/>
    <mergeCell ref="C15:U15"/>
    <mergeCell ref="X15:EP15"/>
    <mergeCell ref="A8:EH8"/>
    <mergeCell ref="C11:U11"/>
    <mergeCell ref="X11:EP11"/>
    <mergeCell ref="C12:U12"/>
    <mergeCell ref="X12:EP12"/>
    <mergeCell ref="DC2:ER2"/>
    <mergeCell ref="DC3:ER3"/>
    <mergeCell ref="DC4:ER4"/>
    <mergeCell ref="A7:EH7"/>
    <mergeCell ref="CD162:CO162"/>
    <mergeCell ref="CP162:DA162"/>
    <mergeCell ref="DB162:DM162"/>
    <mergeCell ref="DN162:DY162"/>
    <mergeCell ref="DZ162:EK162"/>
    <mergeCell ref="EL162:ET162"/>
    <mergeCell ref="B163:ET163"/>
    <mergeCell ref="B164:D164"/>
    <mergeCell ref="E164:AR164"/>
    <mergeCell ref="AS164:BD164"/>
    <mergeCell ref="BE164:BQ164"/>
    <mergeCell ref="BR164:CC164"/>
    <mergeCell ref="CD164:CO164"/>
    <mergeCell ref="CP164:DA164"/>
    <mergeCell ref="DB164:DM164"/>
    <mergeCell ref="DN164:DY164"/>
    <mergeCell ref="DZ164:EK164"/>
    <mergeCell ref="EL164:ET164"/>
    <mergeCell ref="B165:ET165"/>
    <mergeCell ref="B166:D166"/>
    <mergeCell ref="E166:AR166"/>
    <mergeCell ref="AS166:BD166"/>
    <mergeCell ref="BE166:BQ166"/>
    <mergeCell ref="BR166:CC166"/>
    <mergeCell ref="CD166:CO166"/>
    <mergeCell ref="CP166:DA166"/>
    <mergeCell ref="DB166:DM166"/>
    <mergeCell ref="DN166:DY166"/>
    <mergeCell ref="DZ166:EK166"/>
    <mergeCell ref="EL166:ET166"/>
    <mergeCell ref="B167:ET167"/>
    <mergeCell ref="B168:D168"/>
    <mergeCell ref="E168:AR168"/>
    <mergeCell ref="AS168:BD168"/>
    <mergeCell ref="BE168:BQ168"/>
    <mergeCell ref="BR168:CC168"/>
    <mergeCell ref="CD168:CO168"/>
    <mergeCell ref="CP168:DA168"/>
    <mergeCell ref="DB168:DM168"/>
    <mergeCell ref="DN168:DY168"/>
    <mergeCell ref="DZ168:EK168"/>
    <mergeCell ref="EL168:ET168"/>
  </mergeCells>
  <printOptions/>
  <pageMargins left="0.3937007874015748" right="0.3937007874015748" top="0.7874015748031497" bottom="0.3937007874015748" header="0.3937007874015748" footer="0.3937007874015748"/>
  <pageSetup fitToHeight="0" fitToWidth="1" horizontalDpi="600" verticalDpi="600" orientation="landscape" pageOrder="overThenDown" paperSize="9" scale="9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2022-01-28T08:52:41Z</cp:lastPrinted>
  <dcterms:created xsi:type="dcterms:W3CDTF">2022-01-28T08:30:49Z</dcterms:created>
  <dcterms:modified xsi:type="dcterms:W3CDTF">2022-01-28T12:20:12Z</dcterms:modified>
  <cp:category/>
  <cp:version/>
  <cp:contentType/>
  <cp:contentStatus/>
  <cp:revision>1</cp:revision>
</cp:coreProperties>
</file>